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3335" windowHeight="7320" tabRatio="926" firstSheet="16" activeTab="19"/>
  </bookViews>
  <sheets>
    <sheet name="ปวช.55" sheetId="1" r:id="rId1"/>
    <sheet name="ปวช.56" sheetId="2" r:id="rId2"/>
    <sheet name="ปวช.57" sheetId="3" r:id="rId3"/>
    <sheet name="ปวส.55" sheetId="4" r:id="rId4"/>
    <sheet name="ปวช-56" sheetId="5" r:id="rId5"/>
    <sheet name="Sheet2" sheetId="6" r:id="rId6"/>
    <sheet name="Sheet3" sheetId="7" r:id="rId7"/>
    <sheet name="รายวิชา2-56" sheetId="8" r:id="rId8"/>
    <sheet name="Sheet4" sheetId="9" r:id="rId9"/>
    <sheet name="Sheet5" sheetId="10" r:id="rId10"/>
    <sheet name="Sheet6" sheetId="11" r:id="rId11"/>
    <sheet name="ปวช.58" sheetId="12" r:id="rId12"/>
    <sheet name="ปวช.59" sheetId="13" r:id="rId13"/>
    <sheet name="ปวช.60" sheetId="14" r:id="rId14"/>
    <sheet name="ปวช.61" sheetId="15" r:id="rId15"/>
    <sheet name="ปวส.คอมเทียบโอน-ม.6-59" sheetId="16" r:id="rId16"/>
    <sheet name="ปวส.คอมเทียบโอนปวช-59" sheetId="17" r:id="rId17"/>
    <sheet name="ปวส.59ปวช-ปกติ" sheetId="18" r:id="rId18"/>
    <sheet name="ปวส.59ม.6-ปกติ" sheetId="19" r:id="rId19"/>
    <sheet name="ปวส.60-ปวช-ปกติ" sheetId="20" r:id="rId20"/>
    <sheet name="ปวส.60-ม.6-ปกติ" sheetId="21" r:id="rId21"/>
    <sheet name="ปวส.61-ปวชแก้ไขหลักสูตรใหม่" sheetId="22" r:id="rId22"/>
    <sheet name="ปวส.61-ม.6แก้ไขหลักสูตรใหม่" sheetId="23" r:id="rId23"/>
  </sheets>
  <definedNames/>
  <calcPr fullCalcOnLoad="1"/>
</workbook>
</file>

<file path=xl/sharedStrings.xml><?xml version="1.0" encoding="utf-8"?>
<sst xmlns="http://schemas.openxmlformats.org/spreadsheetml/2006/main" count="4158" uniqueCount="553">
  <si>
    <t>วิทยาลัยเทคโนโลยีและการจัดการวังไกลกังวล</t>
  </si>
  <si>
    <t>ชั้นปีที่ 1 สาขางานคอมพิวเตอร์ธุรกิจ ปีการศึกษา  2555</t>
  </si>
  <si>
    <t>รหัสวิชา</t>
  </si>
  <si>
    <t>หมวดวิชา/ชื่อวิชา</t>
  </si>
  <si>
    <t>1. หมวดวิชาสามัญ(26)</t>
  </si>
  <si>
    <t>1.1 วิชาสามัญทั่วไป(18)</t>
  </si>
  <si>
    <t>2000-1101</t>
  </si>
  <si>
    <t>ภาษาไทยเพื่ออาชีพ 1</t>
  </si>
  <si>
    <t>2000-1201</t>
  </si>
  <si>
    <t>ภาษาอังกฤษเพื่อการสื่อสาร 1</t>
  </si>
  <si>
    <t>2000-1501</t>
  </si>
  <si>
    <t>คณิตศาสตร์ประยุกต์ 1</t>
  </si>
  <si>
    <t>1.2 วิชาสามัญพื้นฐานวิชาชีพ(8)</t>
  </si>
  <si>
    <t>2000-1252</t>
  </si>
  <si>
    <t>ภาษาญี่ปุ่นพื้นฐาน 1</t>
  </si>
  <si>
    <t>2. หมวดวิชาชีพ(66)</t>
  </si>
  <si>
    <t>2.1 วิชาชีพพื้นฐาน(10)</t>
  </si>
  <si>
    <t>2001-0001</t>
  </si>
  <si>
    <t>คอมพิวเตอร์เพื่องานอาชีพ</t>
  </si>
  <si>
    <t>2.2 วิชาชีพสาขาวิชา(16)</t>
  </si>
  <si>
    <t>2201-1009</t>
  </si>
  <si>
    <t>พิมพ์ไทยด้วยคอมพิวเตอร์ 1</t>
  </si>
  <si>
    <t>2.3 วิชาชีพสาขางาน(36)</t>
  </si>
  <si>
    <t>2201-2403</t>
  </si>
  <si>
    <t>จริยธรรมในอาชีพคอมพิวเตอร์</t>
  </si>
  <si>
    <t>2201-2415</t>
  </si>
  <si>
    <t>ระบบเครือข่ายเบื้องต้น</t>
  </si>
  <si>
    <t>2.4 โครงการ(4)</t>
  </si>
  <si>
    <t>3. หมวดเลือกเสรี(10)</t>
  </si>
  <si>
    <t>2000-1221</t>
  </si>
  <si>
    <t>4. ฝึกงาน</t>
  </si>
  <si>
    <t>5. กิจกรรมเสริมหลักสูตร(200 ชม.)</t>
  </si>
  <si>
    <t>2002-0001</t>
  </si>
  <si>
    <t>กิจกรรมลูกเสือวิสามัญ 1</t>
  </si>
  <si>
    <t>รวม</t>
  </si>
  <si>
    <t>ภาคเรียนที่ 1</t>
  </si>
  <si>
    <t>2000-1401</t>
  </si>
  <si>
    <t>วิทยาศาสตร์พื้นฐาน</t>
  </si>
  <si>
    <t>2000-1220</t>
  </si>
  <si>
    <t>ภาษาอังกฤษเพื่อการสื่อสารในงานอาชีพ</t>
  </si>
  <si>
    <t>2001-0002</t>
  </si>
  <si>
    <t>การจัดการธุรกิจเบื้องต้น</t>
  </si>
  <si>
    <t>2201-1001</t>
  </si>
  <si>
    <t>2201-1011</t>
  </si>
  <si>
    <t>การใช้โปรแกรมประมวลผลคำ</t>
  </si>
  <si>
    <t>พิมพ์อังกฤษด้วยคอมพิวเตอร์ 1</t>
  </si>
  <si>
    <t>2201-2404</t>
  </si>
  <si>
    <t>2201-2405</t>
  </si>
  <si>
    <t>2201-2406</t>
  </si>
  <si>
    <t>การใช้โปรแกรมตารางงาน</t>
  </si>
  <si>
    <t>การใช้โปรแกรมฐานข้อมูล</t>
  </si>
  <si>
    <t>การใช้โปรแกรมนำเสนอข้อมูล</t>
  </si>
  <si>
    <t>2002-0002</t>
  </si>
  <si>
    <t>กิจกรรมลูกเสือวิสามัญ 2</t>
  </si>
  <si>
    <t>ภาคเรียนที่ 2</t>
  </si>
  <si>
    <t>นก.</t>
  </si>
  <si>
    <t>ชม.</t>
  </si>
  <si>
    <t>แผนการเรียนหลักสูตรประกาศนียบัตรวิชาชีพ (ปวช.) พุทธศักราช 2545</t>
  </si>
  <si>
    <t>ภาคเรียนที่ 3</t>
  </si>
  <si>
    <t>ภาคเรียนที่ 4</t>
  </si>
  <si>
    <t>ภาคเรียนที่ 5</t>
  </si>
  <si>
    <t>ภาคเรียนที่ 6</t>
  </si>
  <si>
    <t>2000-1301</t>
  </si>
  <si>
    <t>2000-1601</t>
  </si>
  <si>
    <t>2000-1102</t>
  </si>
  <si>
    <t>วิถีธรรม วิถีไทย</t>
  </si>
  <si>
    <t>พละศึกษาเพื่อพัฒนาบุคลิกภาพ</t>
  </si>
  <si>
    <t>ภาษาไทยเพื่ออาชีพ 2</t>
  </si>
  <si>
    <t>2201-1004</t>
  </si>
  <si>
    <t>2201-1012</t>
  </si>
  <si>
    <t>การขาย 1</t>
  </si>
  <si>
    <t>พิมพ์อังกฤษด้วยคอมพิวเตอร์ 2</t>
  </si>
  <si>
    <t>2201-2401</t>
  </si>
  <si>
    <t>2201-2409</t>
  </si>
  <si>
    <t>2201-2410</t>
  </si>
  <si>
    <t>คอมพิวเตอร์และระบบปฎิบัติการเบื้องต้น</t>
  </si>
  <si>
    <t>การประมวลผลข้อมูลอิเล็กทรอนิกส์</t>
  </si>
  <si>
    <t>หลักการเขียนโปรแกรม</t>
  </si>
  <si>
    <t>กิจกรรมองค์การวิชาชีพ 2</t>
  </si>
  <si>
    <t>2002-0003</t>
  </si>
  <si>
    <t>2000-1607</t>
  </si>
  <si>
    <t>พลศึกษาเพื่อพัฒนากายภาพเฉพาะทาง</t>
  </si>
  <si>
    <t>2000-1245</t>
  </si>
  <si>
    <t>2000-1520</t>
  </si>
  <si>
    <t>2000-1233</t>
  </si>
  <si>
    <t xml:space="preserve">การสนทนาภาษาอังกฤษทางธุรกิจ </t>
  </si>
  <si>
    <t>คณิตศาสตร์ประยุกต์ 2</t>
  </si>
  <si>
    <t>ภาษาอังกฤษอินเตอร์เน็ต</t>
  </si>
  <si>
    <t>2001-0004</t>
  </si>
  <si>
    <t>2201-1019</t>
  </si>
  <si>
    <t>มารยาทและการสมาคม</t>
  </si>
  <si>
    <t>2201-2411</t>
  </si>
  <si>
    <t>2201-2412</t>
  </si>
  <si>
    <t>2201-2413</t>
  </si>
  <si>
    <t>การเขียนโปรแกรมบนระบบปฏิบัติการเท็กซ์โหมด</t>
  </si>
  <si>
    <t>การเขียนโปรแกรมบนระบบปฏิบัติการ GUI</t>
  </si>
  <si>
    <t>การประยุกต์คอมพิวเตอร์กับงานสถิติ</t>
  </si>
  <si>
    <t>กิจกรรมองค์การวิชาชีพ 3</t>
  </si>
  <si>
    <t>2002-0004</t>
  </si>
  <si>
    <t>ชั้นปีที่ 2 สาขางานคอมพิวเตอร์ธุรกิจ ปีการศึกษา  2556</t>
  </si>
  <si>
    <t>ชั้นปีที่ 3 สาขางานคอมพิวเตอร์ธุรกิจ ปีการศึกษา  2557</t>
  </si>
  <si>
    <t>2000-1202</t>
  </si>
  <si>
    <t>ภาษาอังกฤษเพื่อการสื่อสาร 2</t>
  </si>
  <si>
    <t>2001-0003</t>
  </si>
  <si>
    <t>การบริหารงานคุณภาพและเพิ่มผลผลิต</t>
  </si>
  <si>
    <t>2201-1021</t>
  </si>
  <si>
    <t>กฏหมายแรงงานและการประกันสังคม</t>
  </si>
  <si>
    <t>2201-2414</t>
  </si>
  <si>
    <t>การสร้างเว็บเพจ</t>
  </si>
  <si>
    <t>2201-2416</t>
  </si>
  <si>
    <t>ฮาร์แวร์และยูทิลิตี้เบื้องต้น</t>
  </si>
  <si>
    <t>2201-5001</t>
  </si>
  <si>
    <t>โครงการ</t>
  </si>
  <si>
    <t>2002-0005</t>
  </si>
  <si>
    <t>กิจกรรมองค์การวิชาชีพ 4</t>
  </si>
  <si>
    <t>2000-1302</t>
  </si>
  <si>
    <t>ภูมิเศรษฐศาสตร์</t>
  </si>
  <si>
    <t>2200-1001</t>
  </si>
  <si>
    <t xml:space="preserve">ธุรกิจทั่วไป </t>
  </si>
  <si>
    <t>2201-1002</t>
  </si>
  <si>
    <t>บัญชีเบื้องต้น 1</t>
  </si>
  <si>
    <t>2201-2417</t>
  </si>
  <si>
    <t>2201-2418</t>
  </si>
  <si>
    <t>2201-2419</t>
  </si>
  <si>
    <t>2201-2408</t>
  </si>
  <si>
    <t>บฏิบัติงานบริการคอมพิวเตอร์</t>
  </si>
  <si>
    <t>เทคโนโลยีสำนักงาน</t>
  </si>
  <si>
    <t>การใช้โปรแกรมกราฟฟิกส์</t>
  </si>
  <si>
    <t>การผลิตสื่อสิ่งพิมพ์</t>
  </si>
  <si>
    <t>2002-0006</t>
  </si>
  <si>
    <t>ฝึกงาน(ไม่น้อยกว่า 320 ชั่วโมง)</t>
  </si>
  <si>
    <t xml:space="preserve">ประเภทวิชาพาณิชยกรรม  สาขาวิชาพณิชยการ  </t>
  </si>
  <si>
    <t>1. หมวดทักษะชีวิต(22)</t>
  </si>
  <si>
    <t>2. หมวดทักษะวิชาชีพ(71)</t>
  </si>
  <si>
    <t>2.1 กลุ่มทักษะวิชาชีพพื้นฐาน(18)</t>
  </si>
  <si>
    <t>2.2 กลุ่มทักษะวิชาชีพเฉพาะ(24)</t>
  </si>
  <si>
    <t>2204-2001</t>
  </si>
  <si>
    <t>คอมพิวเตอร์ในงานอาชีพ</t>
  </si>
  <si>
    <t>2.3 กลุ่มทักษะวิชาชีพเลือก(21)</t>
  </si>
  <si>
    <t>โปรแกรมประมวลผลคำ</t>
  </si>
  <si>
    <t>2204-2104</t>
  </si>
  <si>
    <t>2204-2002</t>
  </si>
  <si>
    <t>ระบบปฏิบัติการเบื้องต้น</t>
  </si>
  <si>
    <t>2204-2105</t>
  </si>
  <si>
    <t>โปรแกรมกราฟฟิก</t>
  </si>
  <si>
    <t>2204-2106</t>
  </si>
  <si>
    <t>โปรแกรมมัลติมีเดียเพื่อการนำเสนอ</t>
  </si>
  <si>
    <t>1.1 กลุ่มวิชาภาษาไทย(3)</t>
  </si>
  <si>
    <t>1.2 กลุ่มวิชาภาษาต่างประเทศ</t>
  </si>
  <si>
    <t>1.3 กลุ่มวิชาวิทยาศาสตร์(4)</t>
  </si>
  <si>
    <t>1.4 กลุ่มวิชาคณิตศาสตร์(4)</t>
  </si>
  <si>
    <t>1.5 กลุ่มวิชาสังคมศึกษา(3)</t>
  </si>
  <si>
    <t>1.6 กลุ่มวิชาสุขศึกษาและพลศึกษา(2)</t>
  </si>
  <si>
    <t>2.4 ฝึกประสบการณ์ทักษะวิชาชีพ(4)</t>
  </si>
  <si>
    <t>2.5 โครงการพัฒนาทักษะวิชาชีพ(4)</t>
  </si>
  <si>
    <t>3. หมวดวิชาเลือกเสรี(10)</t>
  </si>
  <si>
    <t>รายวิชา</t>
  </si>
  <si>
    <t>ท</t>
  </si>
  <si>
    <t>ป</t>
  </si>
  <si>
    <t>น</t>
  </si>
  <si>
    <t>4. กิจกรรมเสริมหลักสูตร(2ชม./ส)</t>
  </si>
  <si>
    <t>ชั้นปีที่ 1  ปีการศึกษา  2556</t>
  </si>
  <si>
    <t>ประเภทวิชาพาณิชยกรรม  สาขาวิชาคอมพิวเตอร์ธุรกิจ  สาขางานคอมพิวเตอร์ธุรกิจ</t>
  </si>
  <si>
    <t>ภาคเรียนที่ 1/2556</t>
  </si>
  <si>
    <t>ภาคเรียนที่ 2/2556</t>
  </si>
  <si>
    <t>2204-2003</t>
  </si>
  <si>
    <t>2204-2004</t>
  </si>
  <si>
    <t>เครือข่ายคอมพิวเตอร์เบื้องต้น</t>
  </si>
  <si>
    <t>คณิตศาสตร์คอมพิวเตอร์</t>
  </si>
  <si>
    <t>2204-2005</t>
  </si>
  <si>
    <t>2204-2206</t>
  </si>
  <si>
    <t>คอมพิวเตอร์และการบำรุงรักษา</t>
  </si>
  <si>
    <t>พื้นฐานการเขียนโปรแกรมคอมพิวเตอร์</t>
  </si>
  <si>
    <t>2204-2007</t>
  </si>
  <si>
    <t>2204-2008</t>
  </si>
  <si>
    <t>การเขียนโปรแกรมมาตรฐานเปิด</t>
  </si>
  <si>
    <t>โปรแกรมการจัดการฐานข้อมูล</t>
  </si>
  <si>
    <t>2204-2009</t>
  </si>
  <si>
    <t>การสร้างเว็บไซด์</t>
  </si>
  <si>
    <t>2204-8501</t>
  </si>
  <si>
    <t>*</t>
  </si>
  <si>
    <t>ภาคเรียนที่ 3/2556</t>
  </si>
  <si>
    <t>ภาคเรียนที่ 5/2556</t>
  </si>
  <si>
    <t>ชั้นปีที่ 2  ปีการศึกษา  2557</t>
  </si>
  <si>
    <t>ภาคเรียนที่ 4/2556</t>
  </si>
  <si>
    <t>2204-8001</t>
  </si>
  <si>
    <t>ฝึกงาน(Summer)</t>
  </si>
  <si>
    <t>2204-2103</t>
  </si>
  <si>
    <t>โปรแกรมตารางคำนวณ</t>
  </si>
  <si>
    <t>2204-2109</t>
  </si>
  <si>
    <t>โปรแกรมสำเร็จรูปทางสถิติ</t>
  </si>
  <si>
    <t>2204-2107</t>
  </si>
  <si>
    <t>การเขียนโปรแกรมโดยใช้เครื่องมือกราฟิกโหมด</t>
  </si>
  <si>
    <t>ชั้นปีที่ 3  ปีการศึกษา  2558</t>
  </si>
  <si>
    <t>ภาคเรียนที่ 6/2556</t>
  </si>
  <si>
    <t>2200-2001</t>
  </si>
  <si>
    <t>2200-2002</t>
  </si>
  <si>
    <t>2200-2003</t>
  </si>
  <si>
    <t>2200-2004</t>
  </si>
  <si>
    <t>2200-2005</t>
  </si>
  <si>
    <t>2200-2006</t>
  </si>
  <si>
    <t>กิจกรรมเสริมหลักสูตร 1(ลูกเสือ)</t>
  </si>
  <si>
    <t>กิจกรรมเสริมหลักสูตร 2(ลูกเสือ)</t>
  </si>
  <si>
    <t>กิจกรรมเสริมหลักสูตร 3(องค์การ)</t>
  </si>
  <si>
    <t>กิจกรรมเสริมหลักสูตร 4(องค์การ)</t>
  </si>
  <si>
    <t>กิจกรรมเสริมหลักสูตร 5(องค์การ)</t>
  </si>
  <si>
    <t>กิจกรรมเสริมหลักสูตร 6(องค์การ)</t>
  </si>
  <si>
    <t>2204-2101</t>
  </si>
  <si>
    <t>องค์ประกอบศิลป์สำหรับงานคอมพิวเตอร์</t>
  </si>
  <si>
    <t>ภาษาไทยพื้นฐาน</t>
  </si>
  <si>
    <t>ภาษาอังกฤษในชีวิตจริง</t>
  </si>
  <si>
    <t>2000-1203</t>
  </si>
  <si>
    <t>ภาษาอังกฤษฟัง-พูด 1</t>
  </si>
  <si>
    <t xml:space="preserve"> -</t>
  </si>
  <si>
    <t>คณิตศาสตร์พื้นฐาน</t>
  </si>
  <si>
    <t>2000-1504</t>
  </si>
  <si>
    <t>อาเซียนศึกษา</t>
  </si>
  <si>
    <t>เพศวิถีศึกษา</t>
  </si>
  <si>
    <t>2001-1001</t>
  </si>
  <si>
    <t>2200-1002</t>
  </si>
  <si>
    <t>2200-1004</t>
  </si>
  <si>
    <t>2200-1006</t>
  </si>
  <si>
    <t>ความรู้เกี่ยวกับงานอาชีพ</t>
  </si>
  <si>
    <t>การบัญชีเบื้องต้น 1</t>
  </si>
  <si>
    <t>การขายเบื้องต้น 1</t>
  </si>
  <si>
    <t>พิมพ์ดีดไทยเบื้องต้น</t>
  </si>
  <si>
    <t>2200-1003</t>
  </si>
  <si>
    <t>2200-1005</t>
  </si>
  <si>
    <t>เศรษฐศาสตร์เบื้องต้น</t>
  </si>
  <si>
    <t>การบัญชีเบื้องต้น 2</t>
  </si>
  <si>
    <t>การขายเบื้องต้น 2</t>
  </si>
  <si>
    <t>พิมพ์ดีดอังกฤษเบื้องต้น</t>
  </si>
  <si>
    <t>ภาษาไทยเพื่ออาชีพ</t>
  </si>
  <si>
    <t>ภาษาอังกฤษในชีวิตจริง 2</t>
  </si>
  <si>
    <t>2000-1204</t>
  </si>
  <si>
    <t>ภาษาอังกฤษฟัง-พูด 2</t>
  </si>
  <si>
    <t>วิทยาศาสตร์เพื่อพัฒนาทักษะชีวิต</t>
  </si>
  <si>
    <t>2000-1503</t>
  </si>
  <si>
    <t>ภูมิศาสตร์และประวัติศาสตร์ไทย</t>
  </si>
  <si>
    <t>พลศึกษาเพื่อพัฒนาสุขภาพ</t>
  </si>
  <si>
    <t>2000-1402</t>
  </si>
  <si>
    <t>คณิตศาสตร์พื้นฐานอาชีพ</t>
  </si>
  <si>
    <t>2001-2001</t>
  </si>
  <si>
    <t>คอมพิวเตอร์และสารสนเทศเพื่องานอาชีพ</t>
  </si>
  <si>
    <t>2000-1303</t>
  </si>
  <si>
    <t>วิทยาศาสตร์เพื่อพัฒนาอาชีพธุรกิจและบริการ</t>
  </si>
  <si>
    <t>ประเภทวิชาเทคโนโลยีสารสนเทศและการสื่อสาร  สาขาวิชาเทคโนโลยีสารสนเทศ</t>
  </si>
  <si>
    <t>ชั้นปีที่ 1 สาขางานเทคโนโลยีสารสนเทศ ปีการศึกษา  2555</t>
  </si>
  <si>
    <t>3000-1101</t>
  </si>
  <si>
    <t>ทักษะภาษาไทยเพื่ออาชีพ</t>
  </si>
  <si>
    <t>3000-1201</t>
  </si>
  <si>
    <t>ทักษะพัฒนาเพื่อการสื่อสารภาษาอังกฤษ 1</t>
  </si>
  <si>
    <t>1. หมวดวิชาสามัญ</t>
  </si>
  <si>
    <t>1.1 วิชาสามัญทั่วไป(13)</t>
  </si>
  <si>
    <t>1.2 วิชาสามัญพื้นฐานวิชาชีพ(11)</t>
  </si>
  <si>
    <t>2. หมวดวิชาชีพ(61)</t>
  </si>
  <si>
    <t>2.1 วิชาชีพพื้นฐาน(15)</t>
  </si>
  <si>
    <t>3901-1001</t>
  </si>
  <si>
    <t>เทคโนโลยีสารสนเทศ</t>
  </si>
  <si>
    <t>3901-1002</t>
  </si>
  <si>
    <t>การโปรแกรมคอมพิวเตอร์ 1</t>
  </si>
  <si>
    <t>2.2 วิชาชีพสาขาวิชา(24)</t>
  </si>
  <si>
    <t>3901-2001</t>
  </si>
  <si>
    <t>3901-2002</t>
  </si>
  <si>
    <t>สถาปัตยกรรมคอมพิวเตอร์และระบบปฎิบัติการ</t>
  </si>
  <si>
    <t>โครงสร้างข้อมูลและขั้นตอนวิธี</t>
  </si>
  <si>
    <t>5. กิจกรรมเสริมหลักสูตร(120 ชม.)</t>
  </si>
  <si>
    <t>3000-0003</t>
  </si>
  <si>
    <t>กิจกรรมองค์การวิชาชีพ 1</t>
  </si>
  <si>
    <t>3000-1202</t>
  </si>
  <si>
    <t>3000-1301</t>
  </si>
  <si>
    <t>ทักษะพัฒนาเพื่อการสื่อสารภาษาอังกฤษ 2</t>
  </si>
  <si>
    <t>ชีวิตและวัฒนธรรมไทย</t>
  </si>
  <si>
    <t>3901-2003</t>
  </si>
  <si>
    <t>การวิเคราะห์และออกแบบเชิงวัตถุ</t>
  </si>
  <si>
    <t>3901-1003</t>
  </si>
  <si>
    <t>ระบบฐานข้อมูล</t>
  </si>
  <si>
    <t>3901-2106</t>
  </si>
  <si>
    <t>การโปรแกรมคอมพิวเตอร์ 2</t>
  </si>
  <si>
    <t>2.3 วิชาชีพสาขางาน(18)</t>
  </si>
  <si>
    <t>3308-2205</t>
  </si>
  <si>
    <t>3308-2107</t>
  </si>
  <si>
    <t>การผลิตสื่อมัลติมีเดียเพื่อการศึกษา</t>
  </si>
  <si>
    <t>คอมพิวเตอร์เพื่องานสิ่งพิมพ์</t>
  </si>
  <si>
    <t>3000-0004</t>
  </si>
  <si>
    <t>3000-0005</t>
  </si>
  <si>
    <t>3000-0006</t>
  </si>
  <si>
    <t>3000-1601</t>
  </si>
  <si>
    <t>ห้องสมุดกับการรู้สารสนเทศ</t>
  </si>
  <si>
    <t>3000-1237</t>
  </si>
  <si>
    <t>3000-1525</t>
  </si>
  <si>
    <t>3000-1236</t>
  </si>
  <si>
    <t>ภาษาอังกฤษเทคโนโลยีสารสนเทศ</t>
  </si>
  <si>
    <t>แคลคูลัส 1</t>
  </si>
  <si>
    <t>ภาษาอังกฤษคอมพิวเตอร์</t>
  </si>
  <si>
    <t>3901-1004</t>
  </si>
  <si>
    <t>3901-2005</t>
  </si>
  <si>
    <t>3901-2009</t>
  </si>
  <si>
    <t>3901-2004</t>
  </si>
  <si>
    <t>การออกแบบและพัฒนาเว็บ</t>
  </si>
  <si>
    <t>การโปรแกรมเว็บ 1</t>
  </si>
  <si>
    <t>3901-4101</t>
  </si>
  <si>
    <t>ปฏิบัติงานเทคโนโลยีสารสนเทศ 1</t>
  </si>
  <si>
    <t>3000-1606</t>
  </si>
  <si>
    <t>มนุษยสัมพันธ์ในการทำงาน</t>
  </si>
  <si>
    <t>3000-1521</t>
  </si>
  <si>
    <t>คณิตศาสตร์ 2</t>
  </si>
  <si>
    <t>3000-1423</t>
  </si>
  <si>
    <t>วิทยาศาสตร์ 4</t>
  </si>
  <si>
    <t>3000-0101</t>
  </si>
  <si>
    <t>การพัฒนางานด้วยระบบคุณภาพและเพิ่มผลผลิต</t>
  </si>
  <si>
    <t>3901-2006</t>
  </si>
  <si>
    <t>การโปรแกรมเชิงวัตถุ 1</t>
  </si>
  <si>
    <t>3901-2010</t>
  </si>
  <si>
    <t>การโปรแกรมเว็บ 2</t>
  </si>
  <si>
    <t>3901-2118</t>
  </si>
  <si>
    <t>3901-4102</t>
  </si>
  <si>
    <t>การสัมมนาเทคโนโลยีสารสนเทศ</t>
  </si>
  <si>
    <t>3901-6001</t>
  </si>
  <si>
    <t>3901-2123</t>
  </si>
  <si>
    <t>งานบริการเทคโนโลยีสารสนเทศ 1</t>
  </si>
  <si>
    <t>3000-1302</t>
  </si>
  <si>
    <t>ภูมิปัญญาท้องถิ่น</t>
  </si>
  <si>
    <t>แผนการเรียนหลักสูตรประกาศนียบัตรวิชาชีพชั้นสูง (ปวส.) พุทธศักราช 2546</t>
  </si>
  <si>
    <t>การพัฒนาระบบฐานข้อมูล</t>
  </si>
  <si>
    <t xml:space="preserve"> </t>
  </si>
  <si>
    <t>ปฏิบัติงานเทคโนโลยีสารสนเทศ 2</t>
  </si>
  <si>
    <t>แผนการเรียนหลักสูตรประกาศนียบัตรวิชาชีพ (ปวช.) พุทธศักราช 2556</t>
  </si>
  <si>
    <t>การสนทนาภาษาอังกฤษ 1</t>
  </si>
  <si>
    <t>การจัดการสิ่งแวดล้อมเบื้องต้น</t>
  </si>
  <si>
    <t xml:space="preserve">วิทยาศาสตร์ประยุกต์ </t>
  </si>
  <si>
    <t>2201-2711</t>
  </si>
  <si>
    <t>การใช้โปรแกรมเพื่อนำเสนอ</t>
  </si>
  <si>
    <t>2201-2407</t>
  </si>
  <si>
    <t>โปรแกรมประมวลผลคำประยุกต์</t>
  </si>
  <si>
    <t>กิจกรรมในสถานประกอบการ</t>
  </si>
  <si>
    <t>2002-0007</t>
  </si>
  <si>
    <t>ฝึกงาน</t>
  </si>
  <si>
    <t>ภาคเรียนที่ 1/2555</t>
  </si>
  <si>
    <t>ภาคเรียนที่ 2/2555</t>
  </si>
  <si>
    <t>ภาคเรียนที่ 3/2556(ฤดูร้อน)</t>
  </si>
  <si>
    <t>ภาคเรียนที่ 1/2557</t>
  </si>
  <si>
    <t>ภาคเรียนที่ 2/2557</t>
  </si>
  <si>
    <t>ชั้นปีที่ 2 สาขางานเทคโนโลยีสารสนเทศ ปีการศึกษา  2556</t>
  </si>
  <si>
    <t>ภาคเรียนที่ 3(ฤดูร้อน)</t>
  </si>
  <si>
    <t>ภาษาอังกฤษในชีวิตจริง 1</t>
  </si>
  <si>
    <t>คอมพิวเตอร์ในงานธุรกิจ</t>
  </si>
  <si>
    <t>2000-1506</t>
  </si>
  <si>
    <t>เหตุการณ์ปัจจุบัน</t>
  </si>
  <si>
    <t>2204-2111</t>
  </si>
  <si>
    <t>อินเตอร์เน็ตเพื่องานธุรกิจ</t>
  </si>
  <si>
    <t>2001-1002</t>
  </si>
  <si>
    <t>การเป็นผู้ประกอบการ</t>
  </si>
  <si>
    <t>2308-9003</t>
  </si>
  <si>
    <t>คอมพิวเตอร์เพื่อการออกแบบ</t>
  </si>
  <si>
    <t>2204-2112</t>
  </si>
  <si>
    <t>กฎหมายคอมพิวเตอร์</t>
  </si>
  <si>
    <t>2301-3109</t>
  </si>
  <si>
    <t>การตัดแต่งภาพถ่าย</t>
  </si>
  <si>
    <t>2201-1017</t>
  </si>
  <si>
    <t>กฎหมายพาณิชย์</t>
  </si>
  <si>
    <t>2201-2825</t>
  </si>
  <si>
    <t>ภาษาอังกฤษเพื่องานคอมพิวเตอร์</t>
  </si>
  <si>
    <t>2000-4001</t>
  </si>
  <si>
    <t>ภาษาจีนเพื่อการสื่อสาร 1</t>
  </si>
  <si>
    <t>2000-9206</t>
  </si>
  <si>
    <t>ลำดับ</t>
  </si>
  <si>
    <t xml:space="preserve">ประเภทวิชาพาณิชยกรรม  สาขาวิชาคอมพิวเตอร์ธุรกิจ  </t>
  </si>
  <si>
    <t>1.2 กลุ่มวิชาภาษาต่างประเทศ(6)</t>
  </si>
  <si>
    <t>2200-1007</t>
  </si>
  <si>
    <t>2201-2108</t>
  </si>
  <si>
    <t>2000-2003</t>
  </si>
  <si>
    <t>กิจกรรมองค์การวิชาชีพ 1 (องค์การ)</t>
  </si>
  <si>
    <t>2000-2004</t>
  </si>
  <si>
    <t>กิจกรรมองค์การวิชาชีพ 2 (องค์การ)</t>
  </si>
  <si>
    <t>2000-2007</t>
  </si>
  <si>
    <t>กิจกรรมสถานประกอบการ</t>
  </si>
  <si>
    <t>กิจกรรมองค์การวิชาชีพ 4 (องค์การ)</t>
  </si>
  <si>
    <t>2000-9207</t>
  </si>
  <si>
    <t>ภาษาจีนเพื่อการสื่อสาร 2</t>
  </si>
  <si>
    <t>2000-1421</t>
  </si>
  <si>
    <t>ปวช. 1 คอมพิวเตอร์ธุรกิจ</t>
  </si>
  <si>
    <t>ปวช.2 คอมพิวเตอร์ธุรกิจ</t>
  </si>
  <si>
    <t>ปวส.2 เทคโนโลยีสารสนเทศ</t>
  </si>
  <si>
    <t>ครูผู้สอน</t>
  </si>
  <si>
    <t>2000-2002</t>
  </si>
  <si>
    <t>วิจัย 6 เล่ม</t>
  </si>
  <si>
    <t>ชั้นปีที่ 1  ปีการศึกษา  2557</t>
  </si>
  <si>
    <t>ชั้นปีที่ 2  ปีการศึกษา  2558</t>
  </si>
  <si>
    <t>ชั้นปีที่ 3  ปีการศึกษา  2559</t>
  </si>
  <si>
    <t>ชั้นปีที่ 1  ปีการศึกษา  2559</t>
  </si>
  <si>
    <t>ชั้นปีที่ 2  ปีการศึกษา  2560</t>
  </si>
  <si>
    <t>ชั้นปีที่ 3  ปีการศึกษา  2561</t>
  </si>
  <si>
    <t>2204-2110</t>
  </si>
  <si>
    <t>ธรรมาภิบาลเทคโนโลยีสารสนเทศในองค์กร</t>
  </si>
  <si>
    <t>หน้าที่พลเมืองและศีลธรรม</t>
  </si>
  <si>
    <t xml:space="preserve">กิจกรรมองค์การวิชาชีพ 1 </t>
  </si>
  <si>
    <t>กฏหมายคอมพิวเตอร์</t>
  </si>
  <si>
    <t>วิทยาลัยการอาชีพวังไกลกังวล ๒</t>
  </si>
  <si>
    <t>ชั้นปีที่ 1  ปีการศึกษา  2560</t>
  </si>
  <si>
    <t>ชั้นปีที่ 2  ปีการศึกษา  2561</t>
  </si>
  <si>
    <t>ชั้นปีที่ 3  ปีการศึกษา  2562</t>
  </si>
  <si>
    <t>1.3 กลุ่มวิชาสังคมศึกษา(3)</t>
  </si>
  <si>
    <t>1.3 กลุ่มวิชาคณิตศาสตร์(4)</t>
  </si>
  <si>
    <t>1.4 กลุ่มวิชาสุขศึกษาและพลศึกษา(2)</t>
  </si>
  <si>
    <t>1.4 กลุ่มวิชาวิทยาศาสตร์(4)</t>
  </si>
  <si>
    <t>2000-1507</t>
  </si>
  <si>
    <t>ประวัติศาสตร์ชาติไทย</t>
  </si>
  <si>
    <t>1.4 กลุ่มวิชาสังคมศึกษา(3)</t>
  </si>
  <si>
    <t>2000-2001</t>
  </si>
  <si>
    <t>การสร้างเว็บไซต์</t>
  </si>
  <si>
    <t>2204-2102</t>
  </si>
  <si>
    <t>ภาษาอังกฤษปฏิบัติการคอมพิวเตอร์</t>
  </si>
  <si>
    <t>แผนการเรียนหลักสูตรประกาศนียบัตรวิชาชีพชั้นสูง (ปวส.) พุทธศักราช 2557</t>
  </si>
  <si>
    <t>3000-1206</t>
  </si>
  <si>
    <t>3000-1315</t>
  </si>
  <si>
    <t>ชีวิตกับเทคโนโลยีสมัยใหม่</t>
  </si>
  <si>
    <t>3000-1502</t>
  </si>
  <si>
    <t>เศรษฐกิจพอเพียง</t>
  </si>
  <si>
    <t>3200-1001</t>
  </si>
  <si>
    <t>หลักเศรษฐศาสตร์</t>
  </si>
  <si>
    <t>3204-2002</t>
  </si>
  <si>
    <t>การใช้โปรแกรมสำนักงานขั้นสูง</t>
  </si>
  <si>
    <t>3204-2006</t>
  </si>
  <si>
    <t>การวิเคราะห์และออกแบบระบบ</t>
  </si>
  <si>
    <t>3200-9001</t>
  </si>
  <si>
    <t>กฎหมายธุรกิจ</t>
  </si>
  <si>
    <t>3000-2001</t>
  </si>
  <si>
    <t>3200-0001</t>
  </si>
  <si>
    <t>3200-0010</t>
  </si>
  <si>
    <t>3. กิจกรรมเสริมหลักสูตร(2ชม./ส)</t>
  </si>
  <si>
    <t>2.1 กลุ่มทักษะวิชาชีพพื้นฐาน(15)</t>
  </si>
  <si>
    <t>1.3 กลุ่มวิชาวิทยาศาสตร์(3)</t>
  </si>
  <si>
    <t>1.4 กลุ่มทักษะทางสังคมและการดำรงชีวิต (3)</t>
  </si>
  <si>
    <t xml:space="preserve">หลักการบัญชีเบื้องต้น 1 </t>
  </si>
  <si>
    <t>3001-2001</t>
  </si>
  <si>
    <t>เทคโนโลยีสารสนเทศเพื่อการจัดการอาชีพ</t>
  </si>
  <si>
    <t>กลุ่มวิชาปรับพื้น</t>
  </si>
  <si>
    <t>1.4 กลุ่มวิชาคณิตศาสตร์(3)</t>
  </si>
  <si>
    <t>3000-1403</t>
  </si>
  <si>
    <t>คณิตศาสตร์ธุรกิจ</t>
  </si>
  <si>
    <t>3001-1001</t>
  </si>
  <si>
    <t>การบริหารงานคุณภาพในองค์กร</t>
  </si>
  <si>
    <t>3200-1002</t>
  </si>
  <si>
    <t>หลักการจัดการ</t>
  </si>
  <si>
    <t>3200-1003</t>
  </si>
  <si>
    <t>หลักการตลาด</t>
  </si>
  <si>
    <t>2.2 กลุ่มทักษะวิชาชีพเฉพาะ(21)</t>
  </si>
  <si>
    <t>3204-2007</t>
  </si>
  <si>
    <t>การเขียนโปรแกรมคอมพิวเตอร์</t>
  </si>
  <si>
    <t>3204-2004</t>
  </si>
  <si>
    <t>ระบบจัดการฐานข้อมูล</t>
  </si>
  <si>
    <t>2.3 กลุ่มทักษะวิชาชีพเลือก(12)</t>
  </si>
  <si>
    <t>3204-2109</t>
  </si>
  <si>
    <t>การพัฒนาระบบพาณิชย์อิเล็กทรอนิกส์</t>
  </si>
  <si>
    <t>3000-9202</t>
  </si>
  <si>
    <t>การสนทนาภาษาจีนสำหรับการทำงาน</t>
  </si>
  <si>
    <t>3000-2002</t>
  </si>
  <si>
    <t>3000-1105</t>
  </si>
  <si>
    <t>การเขียนรายงานการปฏิบัติงาน</t>
  </si>
  <si>
    <t>3000-1205</t>
  </si>
  <si>
    <t>การเรียนภาษาอังกฤษผ่านเว็บไซต์</t>
  </si>
  <si>
    <t>1.4 กลุ่มสังคมศาสตร์ (3)</t>
  </si>
  <si>
    <t>3000-1610</t>
  </si>
  <si>
    <t>คุณภาพชีวิตเพื่อการทำงาน</t>
  </si>
  <si>
    <t>3000-1604</t>
  </si>
  <si>
    <t>เทคนิคการพัฒนาสุขภาพในการทำงาน</t>
  </si>
  <si>
    <t>3204-2001</t>
  </si>
  <si>
    <t>การประกอบเครื่องคอมพิวเตอร์และการติดตั้ง</t>
  </si>
  <si>
    <t>ซอฟต์แวร์</t>
  </si>
  <si>
    <t>3204-2005</t>
  </si>
  <si>
    <t>การออกแบบและพัฒนาเว็บไซต์</t>
  </si>
  <si>
    <t>2.3 โครงการพัฒนาทักษะวิชาชีพ</t>
  </si>
  <si>
    <t>3204-8502</t>
  </si>
  <si>
    <t>โครงการ 1</t>
  </si>
  <si>
    <t>3204-5101</t>
  </si>
  <si>
    <t>งานคอมพิวเตอร์ธุรกิจ 1</t>
  </si>
  <si>
    <t>ฝึกประสบการณ์ทักษะวิชาชีพ</t>
  </si>
  <si>
    <t>3204-8002</t>
  </si>
  <si>
    <t>ฝึกงาน 1</t>
  </si>
  <si>
    <t>3000-2007</t>
  </si>
  <si>
    <t>กิจกรรมในสถานประกอบการ 1</t>
  </si>
  <si>
    <t>3200-0003</t>
  </si>
  <si>
    <t>3200-0011</t>
  </si>
  <si>
    <t>คอมพิวเตอร์และสารสนเทศในงานธุรกิจ</t>
  </si>
  <si>
    <t>3000-1203</t>
  </si>
  <si>
    <t>ภาษาอังกฤษสำหรับการปฏิบัติงาน</t>
  </si>
  <si>
    <t>3204-2003</t>
  </si>
  <si>
    <t>การสื่อสารข้อมูลและเครือข่าย</t>
  </si>
  <si>
    <t>3204-2104</t>
  </si>
  <si>
    <t>โปรแกรมสำเร็จรูปทางสถิติเพื่อการวิจัย</t>
  </si>
  <si>
    <t>3204-5102</t>
  </si>
  <si>
    <t>งานคอมพิวเตอร์ธุรกิจ 2</t>
  </si>
  <si>
    <t>3204-8003</t>
  </si>
  <si>
    <t>ฝึกงาน 2</t>
  </si>
  <si>
    <t>3000-2008</t>
  </si>
  <si>
    <t>กิจกรรมในสถานประกอบการ 2</t>
  </si>
  <si>
    <t>3200-0002</t>
  </si>
  <si>
    <t>หลักการขาย</t>
  </si>
  <si>
    <t>3204-5103</t>
  </si>
  <si>
    <t>งานคอมพิวเตอร์ธุรกิจ 3</t>
  </si>
  <si>
    <t>จำนวนหน่วยกิตที่เรียนปรับพื้น</t>
  </si>
  <si>
    <t>จำนวนหน่วยกิตที่เรียนทั้งหมด</t>
  </si>
  <si>
    <t>อินเทอร์เน็ตเพื่องานธุรกิจ</t>
  </si>
  <si>
    <t>3000-9201</t>
  </si>
  <si>
    <t>ภาษาและวัฒนธรรมจีน</t>
  </si>
  <si>
    <t>โครงการ 2</t>
  </si>
  <si>
    <t>3204-8503</t>
  </si>
  <si>
    <t>ภาคฤดูร้อน 2/2559 (กลุ่มวิชาปรับพื้น)</t>
  </si>
  <si>
    <t>ชั้นปีที่ 1  ปีการศึกษา  2558</t>
  </si>
  <si>
    <t>2204-2108</t>
  </si>
  <si>
    <t>ลชื่อ...............................................................................................................</t>
  </si>
  <si>
    <t>ลงชื่อ...............................................................................................................</t>
  </si>
  <si>
    <t>(นางกันยกร  ไหมพรม)</t>
  </si>
  <si>
    <t>(นางสาวเบญจมาศ  ศรีสุข)</t>
  </si>
  <si>
    <t>หัวหน้าสาขาวิชาคอมพิวเตอร์ธุรกิจ</t>
  </si>
  <si>
    <t>หัวหน้างานพัฒนาหลักสูตรการเรียนการสอน</t>
  </si>
  <si>
    <t>(นายสมพงศ์  กาศเกษม)</t>
  </si>
  <si>
    <t>(นายครองศักด์  แย้มยูร)</t>
  </si>
  <si>
    <t>รองผู้อำนวยการวิชาการ</t>
  </si>
  <si>
    <t>ผู้อำนวยการวิทยาลัยการอาชีพวังไกลกังวล๒</t>
  </si>
  <si>
    <t>ชั้นปีที่ 2  ปีการศึกษา  2559</t>
  </si>
  <si>
    <t>ชั้นปีที่ 3  ปีการศึกษา  2560</t>
  </si>
  <si>
    <t>2000-2005</t>
  </si>
  <si>
    <t>ประเภทวิชาพาณิชยกรรม  สาขาวิชาคอมพิวเตอร์ธุรกิจ  (เทียบโอน) (ปวช.)</t>
  </si>
  <si>
    <t>ประเภทวิชาพาณิชยกรรม  สาขาวิชาคอมพิวเตอร์ธุรกิจ  (เทียบโอน) (ม.6)</t>
  </si>
  <si>
    <t>ชั้นปีที่ 1  ปีการศึกษา  2560  (ปวช.)</t>
  </si>
  <si>
    <t>ชั้นปีที่ 2  ปีการศึกษา  2560 (ม.6)</t>
  </si>
  <si>
    <t>ชั้นปีที่ 2  ปีการศึกษา  2560 (ปวช.)</t>
  </si>
  <si>
    <t>ชั้นปีที่ 1  ปีการศึกษา  2560 (ม.6)</t>
  </si>
  <si>
    <t>ชั้นปีที่ 1  ปีการศึกษา  2561</t>
  </si>
  <si>
    <t>ชั้นปีที่ 2  ปีการศึกษา  2562</t>
  </si>
  <si>
    <t>ชั้นปีที่ 3  ปีการศึกษา  2563</t>
  </si>
  <si>
    <t>ชั้นปีที่ 1  ปีการศึกษา  2561  (ปวช.)</t>
  </si>
  <si>
    <t>3000-1313</t>
  </si>
  <si>
    <t>วิทยาศาสตร์และเทคโนโลยีเพื่อชีวิต</t>
  </si>
  <si>
    <t>3000-1503</t>
  </si>
  <si>
    <t>3000-1104</t>
  </si>
  <si>
    <t>การพูดเพื่อสื่อสารงานอาชีพ</t>
  </si>
  <si>
    <t>3000-1208</t>
  </si>
  <si>
    <t>ภาษาอังกฤษธุรกิจในงานอาชีพ</t>
  </si>
  <si>
    <t>การบริหารงานคุณภาพในองค์การ</t>
  </si>
  <si>
    <t>การประกอบเครื่องคอมพิวเตอร์และการติดตั้งซอฟต์แวร์</t>
  </si>
  <si>
    <t>3204-2110</t>
  </si>
  <si>
    <t>การใช้โปรแกรมบริหารงานทรัพยากรมนุษย์</t>
  </si>
  <si>
    <t>3204-2111</t>
  </si>
  <si>
    <t>การใช้โปรแกรมบริหารสินค้าคงคลัง</t>
  </si>
  <si>
    <t>3204-2112</t>
  </si>
  <si>
    <t>การใช้โปรแกรมสำเร็จรูปด้านบัญชี</t>
  </si>
  <si>
    <t>3204-2113</t>
  </si>
  <si>
    <t>การใช้โปรแกรมบริหารการขนส่งสินค้า</t>
  </si>
  <si>
    <t>4. หมวดวิชาเลือกเสรี(10)</t>
  </si>
  <si>
    <t>มนุษยสัมพันธ์กับปรัชญาเศรษฐกิจพอเพียง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</si>
</sst>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8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6"/>
      <color indexed="10"/>
      <name val="TH SarabunPSK"/>
      <family val="2"/>
    </font>
    <font>
      <u val="single"/>
      <sz val="16"/>
      <color indexed="8"/>
      <name val="TH SarabunPSK"/>
      <family val="2"/>
    </font>
    <font>
      <b/>
      <sz val="16"/>
      <color indexed="8"/>
      <name val="Angsana New"/>
      <family val="1"/>
    </font>
    <font>
      <sz val="11"/>
      <color indexed="8"/>
      <name val="Angsana New"/>
      <family val="1"/>
    </font>
    <font>
      <sz val="16"/>
      <color indexed="8"/>
      <name val="Angsana New"/>
      <family val="1"/>
    </font>
    <font>
      <sz val="15"/>
      <color indexed="8"/>
      <name val="Angsana New"/>
      <family val="1"/>
    </font>
    <font>
      <sz val="24"/>
      <color indexed="8"/>
      <name val="Angsana New"/>
      <family val="1"/>
    </font>
    <font>
      <sz val="20"/>
      <color indexed="8"/>
      <name val="Angsana New"/>
      <family val="1"/>
    </font>
    <font>
      <sz val="15"/>
      <color indexed="10"/>
      <name val="TH SarabunPSK"/>
      <family val="2"/>
    </font>
    <font>
      <sz val="13"/>
      <color indexed="10"/>
      <name val="TH SarabunPSK"/>
      <family val="2"/>
    </font>
    <font>
      <sz val="11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47"/>
      <name val="TH SarabunPSK"/>
      <family val="2"/>
    </font>
    <font>
      <b/>
      <u val="single"/>
      <sz val="16"/>
      <color indexed="10"/>
      <name val="TH SarabunPSK"/>
      <family val="2"/>
    </font>
    <font>
      <sz val="16"/>
      <color indexed="8"/>
      <name val="TH Sarabun New"/>
      <family val="2"/>
    </font>
    <font>
      <sz val="12"/>
      <color indexed="8"/>
      <name val="TH SarabunPSK"/>
      <family val="2"/>
    </font>
    <font>
      <b/>
      <sz val="20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6"/>
      <color rgb="FFFF0000"/>
      <name val="TH SarabunPSK"/>
      <family val="2"/>
    </font>
    <font>
      <u val="single"/>
      <sz val="16"/>
      <color theme="1"/>
      <name val="TH SarabunPSK"/>
      <family val="2"/>
    </font>
    <font>
      <b/>
      <sz val="16"/>
      <color theme="1"/>
      <name val="Angsana New"/>
      <family val="1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sz val="15"/>
      <color theme="1"/>
      <name val="Angsana New"/>
      <family val="1"/>
    </font>
    <font>
      <sz val="24"/>
      <color theme="1"/>
      <name val="Angsana New"/>
      <family val="1"/>
    </font>
    <font>
      <sz val="20"/>
      <color theme="1"/>
      <name val="Angsana New"/>
      <family val="1"/>
    </font>
    <font>
      <sz val="15"/>
      <color rgb="FFFF0000"/>
      <name val="TH SarabunPSK"/>
      <family val="2"/>
    </font>
    <font>
      <sz val="13"/>
      <color rgb="FFFF0000"/>
      <name val="TH SarabunPSK"/>
      <family val="2"/>
    </font>
    <font>
      <sz val="11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1"/>
      <color theme="9" tint="0.7999799847602844"/>
      <name val="TH SarabunPSK"/>
      <family val="2"/>
    </font>
    <font>
      <b/>
      <u val="single"/>
      <sz val="16"/>
      <color rgb="FFFF0000"/>
      <name val="TH SarabunPSK"/>
      <family val="2"/>
    </font>
    <font>
      <sz val="16"/>
      <color theme="1"/>
      <name val="TH Sarabun New"/>
      <family val="2"/>
    </font>
    <font>
      <sz val="12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9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/>
    </xf>
    <xf numFmtId="0" fontId="61" fillId="0" borderId="15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21" xfId="0" applyFont="1" applyBorder="1" applyAlignment="1">
      <alignment/>
    </xf>
    <xf numFmtId="0" fontId="61" fillId="0" borderId="22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0" fillId="0" borderId="0" xfId="0" applyBorder="1" applyAlignment="1">
      <alignment/>
    </xf>
    <xf numFmtId="0" fontId="61" fillId="0" borderId="10" xfId="0" applyFont="1" applyBorder="1" applyAlignment="1">
      <alignment horizontal="center"/>
    </xf>
    <xf numFmtId="0" fontId="65" fillId="0" borderId="13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13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60" fillId="8" borderId="13" xfId="0" applyFont="1" applyFill="1" applyBorder="1" applyAlignment="1">
      <alignment/>
    </xf>
    <xf numFmtId="0" fontId="60" fillId="8" borderId="10" xfId="0" applyFont="1" applyFill="1" applyBorder="1" applyAlignment="1">
      <alignment/>
    </xf>
    <xf numFmtId="0" fontId="60" fillId="8" borderId="13" xfId="0" applyFont="1" applyFill="1" applyBorder="1" applyAlignment="1">
      <alignment horizontal="center"/>
    </xf>
    <xf numFmtId="0" fontId="60" fillId="8" borderId="11" xfId="0" applyFont="1" applyFill="1" applyBorder="1" applyAlignment="1">
      <alignment horizontal="center"/>
    </xf>
    <xf numFmtId="0" fontId="60" fillId="8" borderId="0" xfId="0" applyFont="1" applyFill="1" applyAlignment="1">
      <alignment/>
    </xf>
    <xf numFmtId="0" fontId="61" fillId="0" borderId="2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1" fillId="0" borderId="23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1" fillId="0" borderId="21" xfId="0" applyFont="1" applyBorder="1" applyAlignment="1">
      <alignment horizontal="center"/>
    </xf>
    <xf numFmtId="0" fontId="60" fillId="10" borderId="13" xfId="0" applyFont="1" applyFill="1" applyBorder="1" applyAlignment="1">
      <alignment/>
    </xf>
    <xf numFmtId="0" fontId="60" fillId="10" borderId="10" xfId="0" applyFont="1" applyFill="1" applyBorder="1" applyAlignment="1">
      <alignment/>
    </xf>
    <xf numFmtId="0" fontId="60" fillId="10" borderId="13" xfId="0" applyFont="1" applyFill="1" applyBorder="1" applyAlignment="1">
      <alignment horizontal="center"/>
    </xf>
    <xf numFmtId="0" fontId="60" fillId="10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21" xfId="0" applyFont="1" applyBorder="1" applyAlignment="1">
      <alignment horizontal="center"/>
    </xf>
    <xf numFmtId="0" fontId="69" fillId="0" borderId="13" xfId="0" applyFont="1" applyBorder="1" applyAlignment="1">
      <alignment/>
    </xf>
    <xf numFmtId="0" fontId="69" fillId="0" borderId="12" xfId="0" applyFont="1" applyBorder="1" applyAlignment="1">
      <alignment/>
    </xf>
    <xf numFmtId="0" fontId="69" fillId="0" borderId="11" xfId="0" applyFont="1" applyBorder="1" applyAlignment="1">
      <alignment horizontal="center"/>
    </xf>
    <xf numFmtId="0" fontId="70" fillId="0" borderId="13" xfId="0" applyFont="1" applyBorder="1" applyAlignment="1">
      <alignment/>
    </xf>
    <xf numFmtId="0" fontId="69" fillId="33" borderId="13" xfId="0" applyFont="1" applyFill="1" applyBorder="1" applyAlignment="1">
      <alignment/>
    </xf>
    <xf numFmtId="0" fontId="69" fillId="33" borderId="11" xfId="0" applyFont="1" applyFill="1" applyBorder="1" applyAlignment="1">
      <alignment horizontal="center"/>
    </xf>
    <xf numFmtId="0" fontId="68" fillId="33" borderId="0" xfId="0" applyFont="1" applyFill="1" applyAlignment="1">
      <alignment/>
    </xf>
    <xf numFmtId="0" fontId="69" fillId="0" borderId="14" xfId="0" applyFont="1" applyBorder="1" applyAlignment="1">
      <alignment/>
    </xf>
    <xf numFmtId="0" fontId="67" fillId="0" borderId="23" xfId="0" applyFont="1" applyBorder="1" applyAlignment="1">
      <alignment horizontal="center"/>
    </xf>
    <xf numFmtId="0" fontId="67" fillId="0" borderId="24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69" fillId="0" borderId="21" xfId="0" applyFont="1" applyBorder="1" applyAlignment="1">
      <alignment/>
    </xf>
    <xf numFmtId="0" fontId="68" fillId="0" borderId="21" xfId="0" applyFont="1" applyBorder="1" applyAlignment="1">
      <alignment/>
    </xf>
    <xf numFmtId="0" fontId="69" fillId="0" borderId="21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33" borderId="25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1" fillId="0" borderId="21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0" fillId="33" borderId="10" xfId="0" applyFont="1" applyFill="1" applyBorder="1" applyAlignment="1">
      <alignment/>
    </xf>
    <xf numFmtId="0" fontId="60" fillId="33" borderId="13" xfId="0" applyFont="1" applyFill="1" applyBorder="1" applyAlignment="1">
      <alignment/>
    </xf>
    <xf numFmtId="0" fontId="60" fillId="33" borderId="13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60" fillId="33" borderId="0" xfId="0" applyFont="1" applyFill="1" applyAlignment="1">
      <alignment/>
    </xf>
    <xf numFmtId="0" fontId="60" fillId="0" borderId="2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73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65" fillId="33" borderId="13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65" fillId="33" borderId="13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/>
    </xf>
    <xf numFmtId="0" fontId="65" fillId="0" borderId="14" xfId="0" applyFont="1" applyBorder="1" applyAlignment="1">
      <alignment/>
    </xf>
    <xf numFmtId="0" fontId="65" fillId="0" borderId="16" xfId="0" applyFont="1" applyBorder="1" applyAlignment="1">
      <alignment/>
    </xf>
    <xf numFmtId="0" fontId="65" fillId="0" borderId="18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60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60" fillId="0" borderId="37" xfId="0" applyFont="1" applyBorder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21" xfId="0" applyFont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38" xfId="0" applyBorder="1" applyAlignment="1">
      <alignment/>
    </xf>
    <xf numFmtId="0" fontId="60" fillId="0" borderId="18" xfId="0" applyFont="1" applyBorder="1" applyAlignment="1">
      <alignment/>
    </xf>
    <xf numFmtId="0" fontId="61" fillId="0" borderId="21" xfId="0" applyFont="1" applyBorder="1" applyAlignment="1">
      <alignment horizontal="center"/>
    </xf>
    <xf numFmtId="0" fontId="60" fillId="0" borderId="13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0" fillId="0" borderId="13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33" borderId="13" xfId="0" applyFont="1" applyFill="1" applyBorder="1" applyAlignment="1">
      <alignment vertical="center"/>
    </xf>
    <xf numFmtId="0" fontId="60" fillId="33" borderId="10" xfId="0" applyFont="1" applyFill="1" applyBorder="1" applyAlignment="1">
      <alignment vertical="center"/>
    </xf>
    <xf numFmtId="0" fontId="60" fillId="33" borderId="13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0" xfId="0" applyFont="1" applyFill="1" applyAlignment="1">
      <alignment vertical="center"/>
    </xf>
    <xf numFmtId="0" fontId="60" fillId="0" borderId="10" xfId="0" applyFont="1" applyBorder="1" applyAlignment="1">
      <alignment vertical="center"/>
    </xf>
    <xf numFmtId="0" fontId="61" fillId="0" borderId="0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60" fillId="0" borderId="38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76" fillId="0" borderId="10" xfId="0" applyFont="1" applyBorder="1" applyAlignment="1">
      <alignment/>
    </xf>
    <xf numFmtId="0" fontId="61" fillId="0" borderId="21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0" fillId="0" borderId="38" xfId="0" applyFont="1" applyBorder="1" applyAlignment="1">
      <alignment/>
    </xf>
    <xf numFmtId="0" fontId="61" fillId="0" borderId="11" xfId="0" applyFont="1" applyBorder="1" applyAlignment="1">
      <alignment/>
    </xf>
    <xf numFmtId="0" fontId="60" fillId="0" borderId="41" xfId="0" applyFont="1" applyBorder="1" applyAlignment="1">
      <alignment/>
    </xf>
    <xf numFmtId="0" fontId="60" fillId="0" borderId="42" xfId="0" applyFont="1" applyBorder="1" applyAlignment="1">
      <alignment/>
    </xf>
    <xf numFmtId="0" fontId="76" fillId="0" borderId="11" xfId="0" applyFont="1" applyBorder="1" applyAlignment="1">
      <alignment/>
    </xf>
    <xf numFmtId="0" fontId="60" fillId="0" borderId="21" xfId="0" applyFont="1" applyBorder="1" applyAlignment="1">
      <alignment/>
    </xf>
    <xf numFmtId="0" fontId="60" fillId="0" borderId="25" xfId="0" applyFont="1" applyBorder="1" applyAlignment="1">
      <alignment/>
    </xf>
    <xf numFmtId="0" fontId="60" fillId="0" borderId="17" xfId="0" applyFont="1" applyFill="1" applyBorder="1" applyAlignment="1">
      <alignment/>
    </xf>
    <xf numFmtId="0" fontId="60" fillId="0" borderId="43" xfId="0" applyFont="1" applyBorder="1" applyAlignment="1">
      <alignment horizontal="center"/>
    </xf>
    <xf numFmtId="0" fontId="60" fillId="0" borderId="43" xfId="0" applyFont="1" applyFill="1" applyBorder="1" applyAlignment="1">
      <alignment/>
    </xf>
    <xf numFmtId="0" fontId="75" fillId="0" borderId="38" xfId="0" applyFont="1" applyBorder="1" applyAlignment="1">
      <alignment/>
    </xf>
    <xf numFmtId="0" fontId="75" fillId="0" borderId="18" xfId="0" applyFont="1" applyBorder="1" applyAlignment="1">
      <alignment/>
    </xf>
    <xf numFmtId="0" fontId="75" fillId="0" borderId="42" xfId="0" applyFont="1" applyBorder="1" applyAlignment="1">
      <alignment/>
    </xf>
    <xf numFmtId="0" fontId="77" fillId="33" borderId="13" xfId="0" applyFont="1" applyFill="1" applyBorder="1" applyAlignment="1">
      <alignment/>
    </xf>
    <xf numFmtId="0" fontId="77" fillId="33" borderId="11" xfId="0" applyFont="1" applyFill="1" applyBorder="1" applyAlignment="1">
      <alignment/>
    </xf>
    <xf numFmtId="0" fontId="75" fillId="0" borderId="0" xfId="0" applyFont="1" applyBorder="1" applyAlignment="1">
      <alignment/>
    </xf>
    <xf numFmtId="0" fontId="75" fillId="0" borderId="43" xfId="0" applyFont="1" applyBorder="1" applyAlignment="1">
      <alignment/>
    </xf>
    <xf numFmtId="0" fontId="60" fillId="0" borderId="17" xfId="0" applyFont="1" applyBorder="1" applyAlignment="1">
      <alignment/>
    </xf>
    <xf numFmtId="0" fontId="75" fillId="0" borderId="13" xfId="0" applyFont="1" applyBorder="1" applyAlignment="1">
      <alignment/>
    </xf>
    <xf numFmtId="0" fontId="75" fillId="0" borderId="11" xfId="0" applyFont="1" applyBorder="1" applyAlignment="1">
      <alignment/>
    </xf>
    <xf numFmtId="0" fontId="75" fillId="0" borderId="40" xfId="0" applyFont="1" applyBorder="1" applyAlignment="1">
      <alignment/>
    </xf>
    <xf numFmtId="0" fontId="60" fillId="33" borderId="43" xfId="0" applyFont="1" applyFill="1" applyBorder="1" applyAlignment="1">
      <alignment horizontal="center"/>
    </xf>
    <xf numFmtId="0" fontId="60" fillId="33" borderId="17" xfId="0" applyFont="1" applyFill="1" applyBorder="1" applyAlignment="1">
      <alignment horizontal="center"/>
    </xf>
    <xf numFmtId="0" fontId="75" fillId="33" borderId="0" xfId="0" applyFont="1" applyFill="1" applyAlignment="1">
      <alignment/>
    </xf>
    <xf numFmtId="0" fontId="60" fillId="33" borderId="38" xfId="0" applyFont="1" applyFill="1" applyBorder="1" applyAlignment="1">
      <alignment horizontal="center"/>
    </xf>
    <xf numFmtId="0" fontId="75" fillId="33" borderId="43" xfId="0" applyFont="1" applyFill="1" applyBorder="1" applyAlignment="1">
      <alignment/>
    </xf>
    <xf numFmtId="0" fontId="75" fillId="0" borderId="0" xfId="0" applyFont="1" applyAlignment="1">
      <alignment/>
    </xf>
    <xf numFmtId="0" fontId="63" fillId="0" borderId="13" xfId="0" applyFont="1" applyBorder="1" applyAlignment="1">
      <alignment horizontal="center"/>
    </xf>
    <xf numFmtId="0" fontId="60" fillId="0" borderId="37" xfId="0" applyFont="1" applyBorder="1" applyAlignment="1">
      <alignment horizontal="center"/>
    </xf>
    <xf numFmtId="0" fontId="61" fillId="0" borderId="17" xfId="0" applyFont="1" applyBorder="1" applyAlignment="1">
      <alignment/>
    </xf>
    <xf numFmtId="0" fontId="60" fillId="0" borderId="44" xfId="0" applyFont="1" applyBorder="1" applyAlignment="1">
      <alignment/>
    </xf>
    <xf numFmtId="0" fontId="60" fillId="0" borderId="43" xfId="0" applyFont="1" applyBorder="1" applyAlignment="1">
      <alignment/>
    </xf>
    <xf numFmtId="0" fontId="60" fillId="0" borderId="45" xfId="0" applyFont="1" applyBorder="1" applyAlignment="1">
      <alignment/>
    </xf>
    <xf numFmtId="0" fontId="61" fillId="0" borderId="13" xfId="0" applyFont="1" applyBorder="1" applyAlignment="1">
      <alignment/>
    </xf>
    <xf numFmtId="0" fontId="66" fillId="0" borderId="44" xfId="0" applyFont="1" applyBorder="1" applyAlignment="1">
      <alignment/>
    </xf>
    <xf numFmtId="0" fontId="61" fillId="0" borderId="21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0" fillId="0" borderId="15" xfId="0" applyFont="1" applyBorder="1" applyAlignment="1">
      <alignment/>
    </xf>
    <xf numFmtId="0" fontId="60" fillId="0" borderId="40" xfId="0" applyFont="1" applyBorder="1" applyAlignment="1">
      <alignment/>
    </xf>
    <xf numFmtId="0" fontId="66" fillId="0" borderId="0" xfId="0" applyFont="1" applyBorder="1" applyAlignment="1">
      <alignment/>
    </xf>
    <xf numFmtId="0" fontId="78" fillId="0" borderId="10" xfId="0" applyFont="1" applyBorder="1" applyAlignment="1">
      <alignment/>
    </xf>
    <xf numFmtId="0" fontId="75" fillId="33" borderId="10" xfId="0" applyFont="1" applyFill="1" applyBorder="1" applyAlignment="1">
      <alignment/>
    </xf>
    <xf numFmtId="0" fontId="75" fillId="0" borderId="25" xfId="0" applyFont="1" applyBorder="1" applyAlignment="1">
      <alignment/>
    </xf>
    <xf numFmtId="0" fontId="75" fillId="33" borderId="17" xfId="0" applyFont="1" applyFill="1" applyBorder="1" applyAlignment="1">
      <alignment/>
    </xf>
    <xf numFmtId="0" fontId="75" fillId="0" borderId="17" xfId="0" applyFont="1" applyBorder="1" applyAlignment="1">
      <alignment/>
    </xf>
    <xf numFmtId="0" fontId="75" fillId="0" borderId="19" xfId="0" applyFont="1" applyBorder="1" applyAlignment="1">
      <alignment/>
    </xf>
    <xf numFmtId="0" fontId="75" fillId="33" borderId="13" xfId="0" applyFont="1" applyFill="1" applyBorder="1" applyAlignment="1">
      <alignment/>
    </xf>
    <xf numFmtId="0" fontId="75" fillId="0" borderId="14" xfId="0" applyFont="1" applyBorder="1" applyAlignment="1">
      <alignment/>
    </xf>
    <xf numFmtId="0" fontId="2" fillId="0" borderId="46" xfId="0" applyFont="1" applyBorder="1" applyAlignment="1">
      <alignment/>
    </xf>
    <xf numFmtId="0" fontId="76" fillId="0" borderId="37" xfId="0" applyFont="1" applyBorder="1" applyAlignment="1">
      <alignment/>
    </xf>
    <xf numFmtId="0" fontId="75" fillId="33" borderId="44" xfId="0" applyFont="1" applyFill="1" applyBorder="1" applyAlignment="1">
      <alignment/>
    </xf>
    <xf numFmtId="0" fontId="60" fillId="0" borderId="23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0" fillId="0" borderId="0" xfId="0" applyAlignment="1">
      <alignment vertical="center"/>
    </xf>
    <xf numFmtId="0" fontId="61" fillId="0" borderId="0" xfId="0" applyFont="1" applyAlignment="1">
      <alignment vertical="center"/>
    </xf>
    <xf numFmtId="0" fontId="61" fillId="0" borderId="21" xfId="0" applyFont="1" applyBorder="1" applyAlignment="1">
      <alignment horizontal="center" vertical="center"/>
    </xf>
    <xf numFmtId="0" fontId="60" fillId="0" borderId="12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0" fillId="0" borderId="12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2" fillId="0" borderId="1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21" xfId="0" applyFont="1" applyBorder="1" applyAlignment="1">
      <alignment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79" fillId="0" borderId="44" xfId="0" applyFont="1" applyBorder="1" applyAlignment="1">
      <alignment vertical="center"/>
    </xf>
    <xf numFmtId="0" fontId="79" fillId="0" borderId="44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0" fillId="0" borderId="38" xfId="0" applyBorder="1" applyAlignment="1">
      <alignment vertical="center"/>
    </xf>
    <xf numFmtId="0" fontId="60" fillId="0" borderId="14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14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61" fillId="33" borderId="10" xfId="0" applyFont="1" applyFill="1" applyBorder="1" applyAlignment="1">
      <alignment vertical="center"/>
    </xf>
    <xf numFmtId="0" fontId="60" fillId="7" borderId="13" xfId="0" applyFont="1" applyFill="1" applyBorder="1" applyAlignment="1">
      <alignment vertical="center"/>
    </xf>
    <xf numFmtId="0" fontId="60" fillId="7" borderId="13" xfId="0" applyFont="1" applyFill="1" applyBorder="1" applyAlignment="1">
      <alignment horizontal="center" vertical="center"/>
    </xf>
    <xf numFmtId="0" fontId="60" fillId="7" borderId="11" xfId="0" applyFont="1" applyFill="1" applyBorder="1" applyAlignment="1">
      <alignment horizontal="center" vertical="center"/>
    </xf>
    <xf numFmtId="0" fontId="60" fillId="0" borderId="47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0" fillId="0" borderId="13" xfId="0" applyFont="1" applyFill="1" applyBorder="1" applyAlignment="1">
      <alignment/>
    </xf>
    <xf numFmtId="0" fontId="63" fillId="7" borderId="10" xfId="0" applyFont="1" applyFill="1" applyBorder="1" applyAlignment="1">
      <alignment vertical="center"/>
    </xf>
    <xf numFmtId="0" fontId="61" fillId="0" borderId="18" xfId="0" applyFont="1" applyBorder="1" applyAlignment="1">
      <alignment/>
    </xf>
    <xf numFmtId="0" fontId="62" fillId="0" borderId="13" xfId="0" applyFont="1" applyBorder="1" applyAlignment="1">
      <alignment/>
    </xf>
    <xf numFmtId="0" fontId="61" fillId="0" borderId="21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75" fillId="0" borderId="44" xfId="0" applyFont="1" applyBorder="1" applyAlignment="1">
      <alignment/>
    </xf>
    <xf numFmtId="0" fontId="75" fillId="0" borderId="39" xfId="0" applyFont="1" applyBorder="1" applyAlignment="1">
      <alignment/>
    </xf>
    <xf numFmtId="0" fontId="66" fillId="0" borderId="13" xfId="0" applyFont="1" applyBorder="1" applyAlignment="1">
      <alignment/>
    </xf>
    <xf numFmtId="0" fontId="80" fillId="0" borderId="13" xfId="0" applyFont="1" applyBorder="1" applyAlignment="1">
      <alignment/>
    </xf>
    <xf numFmtId="0" fontId="61" fillId="0" borderId="21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75" fillId="0" borderId="48" xfId="0" applyFont="1" applyBorder="1" applyAlignment="1">
      <alignment/>
    </xf>
    <xf numFmtId="0" fontId="75" fillId="0" borderId="49" xfId="0" applyFont="1" applyBorder="1" applyAlignment="1">
      <alignment/>
    </xf>
    <xf numFmtId="0" fontId="75" fillId="0" borderId="50" xfId="0" applyFont="1" applyBorder="1" applyAlignment="1">
      <alignment/>
    </xf>
    <xf numFmtId="0" fontId="61" fillId="0" borderId="21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51" xfId="0" applyFont="1" applyBorder="1" applyAlignment="1">
      <alignment horizontal="center"/>
    </xf>
    <xf numFmtId="0" fontId="61" fillId="0" borderId="52" xfId="0" applyFont="1" applyBorder="1" applyAlignment="1">
      <alignment horizontal="center"/>
    </xf>
    <xf numFmtId="0" fontId="61" fillId="0" borderId="53" xfId="0" applyFont="1" applyBorder="1" applyAlignment="1">
      <alignment horizontal="center"/>
    </xf>
    <xf numFmtId="0" fontId="61" fillId="0" borderId="54" xfId="0" applyFont="1" applyBorder="1" applyAlignment="1">
      <alignment horizontal="center"/>
    </xf>
    <xf numFmtId="0" fontId="61" fillId="0" borderId="55" xfId="0" applyFont="1" applyBorder="1" applyAlignment="1">
      <alignment horizontal="center"/>
    </xf>
    <xf numFmtId="0" fontId="61" fillId="0" borderId="56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57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4" xfId="0" applyFont="1" applyBorder="1" applyAlignment="1">
      <alignment horizontal="center"/>
    </xf>
    <xf numFmtId="0" fontId="67" fillId="0" borderId="51" xfId="0" applyFont="1" applyBorder="1" applyAlignment="1">
      <alignment horizontal="center"/>
    </xf>
    <xf numFmtId="0" fontId="67" fillId="0" borderId="52" xfId="0" applyFont="1" applyBorder="1" applyAlignment="1">
      <alignment horizontal="center"/>
    </xf>
    <xf numFmtId="0" fontId="67" fillId="0" borderId="53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61" fillId="0" borderId="41" xfId="0" applyFont="1" applyFill="1" applyBorder="1" applyAlignment="1">
      <alignment horizontal="center" vertical="center"/>
    </xf>
    <xf numFmtId="0" fontId="61" fillId="0" borderId="42" xfId="0" applyFont="1" applyFill="1" applyBorder="1" applyAlignment="1">
      <alignment horizontal="center" vertical="center"/>
    </xf>
    <xf numFmtId="0" fontId="61" fillId="0" borderId="51" xfId="0" applyFont="1" applyFill="1" applyBorder="1" applyAlignment="1">
      <alignment horizontal="center" vertical="center"/>
    </xf>
    <xf numFmtId="0" fontId="61" fillId="0" borderId="53" xfId="0" applyFont="1" applyFill="1" applyBorder="1" applyAlignment="1">
      <alignment horizontal="center" vertical="center"/>
    </xf>
    <xf numFmtId="0" fontId="61" fillId="0" borderId="58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/>
    </xf>
    <xf numFmtId="0" fontId="81" fillId="0" borderId="59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21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51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61" fillId="0" borderId="57" xfId="0" applyFont="1" applyBorder="1" applyAlignment="1">
      <alignment horizontal="center" vertical="center"/>
    </xf>
    <xf numFmtId="0" fontId="61" fillId="0" borderId="56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0" fillId="0" borderId="23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82" fillId="0" borderId="51" xfId="0" applyFont="1" applyBorder="1" applyAlignment="1">
      <alignment horizontal="center"/>
    </xf>
    <xf numFmtId="0" fontId="82" fillId="0" borderId="52" xfId="0" applyFont="1" applyBorder="1" applyAlignment="1">
      <alignment horizontal="center"/>
    </xf>
    <xf numFmtId="0" fontId="82" fillId="0" borderId="53" xfId="0" applyFont="1" applyBorder="1" applyAlignment="1">
      <alignment horizontal="center"/>
    </xf>
    <xf numFmtId="0" fontId="61" fillId="0" borderId="24" xfId="0" applyFont="1" applyBorder="1" applyAlignment="1">
      <alignment horizontal="center"/>
    </xf>
    <xf numFmtId="0" fontId="61" fillId="0" borderId="2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zoomScale="150" zoomScaleNormal="150" zoomScalePageLayoutView="0" workbookViewId="0" topLeftCell="A1">
      <selection activeCell="F125" sqref="F125"/>
    </sheetView>
  </sheetViews>
  <sheetFormatPr defaultColWidth="9.140625" defaultRowHeight="15"/>
  <cols>
    <col min="1" max="1" width="9.00390625" style="1" customWidth="1"/>
    <col min="2" max="2" width="28.28125" style="1" customWidth="1"/>
    <col min="3" max="4" width="3.57421875" style="2" customWidth="1"/>
    <col min="5" max="5" width="0.5625" style="1" customWidth="1"/>
    <col min="6" max="6" width="9.00390625" style="1" customWidth="1"/>
    <col min="7" max="7" width="28.57421875" style="1" customWidth="1"/>
    <col min="8" max="9" width="3.57421875" style="2" customWidth="1"/>
    <col min="10" max="16384" width="9.00390625" style="1" customWidth="1"/>
  </cols>
  <sheetData>
    <row r="1" spans="1:9" ht="21">
      <c r="A1" s="271" t="s">
        <v>0</v>
      </c>
      <c r="B1" s="271"/>
      <c r="C1" s="271"/>
      <c r="D1" s="271"/>
      <c r="E1" s="271"/>
      <c r="F1" s="271"/>
      <c r="G1" s="271"/>
      <c r="H1" s="271"/>
      <c r="I1" s="271"/>
    </row>
    <row r="2" spans="1:9" ht="21">
      <c r="A2" s="271" t="s">
        <v>57</v>
      </c>
      <c r="B2" s="271"/>
      <c r="C2" s="271"/>
      <c r="D2" s="271"/>
      <c r="E2" s="271"/>
      <c r="F2" s="271"/>
      <c r="G2" s="271"/>
      <c r="H2" s="271"/>
      <c r="I2" s="271"/>
    </row>
    <row r="3" spans="1:9" ht="21">
      <c r="A3" s="271" t="s">
        <v>131</v>
      </c>
      <c r="B3" s="271"/>
      <c r="C3" s="271"/>
      <c r="D3" s="271"/>
      <c r="E3" s="271"/>
      <c r="F3" s="271"/>
      <c r="G3" s="271"/>
      <c r="H3" s="271"/>
      <c r="I3" s="271"/>
    </row>
    <row r="4" spans="1:9" ht="21">
      <c r="A4" s="271" t="s">
        <v>1</v>
      </c>
      <c r="B4" s="271"/>
      <c r="C4" s="271"/>
      <c r="D4" s="271"/>
      <c r="E4" s="271"/>
      <c r="F4" s="271"/>
      <c r="G4" s="271"/>
      <c r="H4" s="271"/>
      <c r="I4" s="271"/>
    </row>
    <row r="5" spans="1:9" ht="21">
      <c r="A5" s="265" t="s">
        <v>338</v>
      </c>
      <c r="B5" s="266"/>
      <c r="C5" s="266"/>
      <c r="D5" s="267"/>
      <c r="E5" s="3"/>
      <c r="F5" s="268" t="s">
        <v>339</v>
      </c>
      <c r="G5" s="269"/>
      <c r="H5" s="269"/>
      <c r="I5" s="270"/>
    </row>
    <row r="6" spans="1:9" ht="21">
      <c r="A6" s="19" t="s">
        <v>2</v>
      </c>
      <c r="B6" s="19" t="s">
        <v>3</v>
      </c>
      <c r="C6" s="19" t="s">
        <v>55</v>
      </c>
      <c r="D6" s="19" t="s">
        <v>56</v>
      </c>
      <c r="E6" s="3"/>
      <c r="F6" s="19" t="s">
        <v>2</v>
      </c>
      <c r="G6" s="19" t="s">
        <v>3</v>
      </c>
      <c r="H6" s="19" t="s">
        <v>55</v>
      </c>
      <c r="I6" s="19" t="s">
        <v>56</v>
      </c>
    </row>
    <row r="7" spans="1:9" ht="21">
      <c r="A7" s="7"/>
      <c r="B7" s="10" t="s">
        <v>4</v>
      </c>
      <c r="C7" s="12"/>
      <c r="D7" s="17"/>
      <c r="F7" s="7"/>
      <c r="G7" s="10" t="s">
        <v>4</v>
      </c>
      <c r="H7" s="12"/>
      <c r="I7" s="13"/>
    </row>
    <row r="8" spans="1:9" ht="21">
      <c r="A8" s="8"/>
      <c r="B8" s="5" t="s">
        <v>5</v>
      </c>
      <c r="C8" s="14"/>
      <c r="D8" s="6"/>
      <c r="F8" s="8"/>
      <c r="G8" s="5" t="s">
        <v>5</v>
      </c>
      <c r="H8" s="14"/>
      <c r="I8" s="6"/>
    </row>
    <row r="9" spans="1:9" ht="21">
      <c r="A9" s="8" t="s">
        <v>6</v>
      </c>
      <c r="B9" s="5" t="s">
        <v>7</v>
      </c>
      <c r="C9" s="14">
        <v>2</v>
      </c>
      <c r="D9" s="6">
        <v>2</v>
      </c>
      <c r="F9" s="8" t="s">
        <v>36</v>
      </c>
      <c r="G9" s="5" t="s">
        <v>37</v>
      </c>
      <c r="H9" s="14">
        <v>2</v>
      </c>
      <c r="I9" s="6">
        <v>3</v>
      </c>
    </row>
    <row r="10" spans="1:9" ht="21">
      <c r="A10" s="8" t="s">
        <v>8</v>
      </c>
      <c r="B10" s="5" t="s">
        <v>9</v>
      </c>
      <c r="C10" s="14">
        <v>2</v>
      </c>
      <c r="D10" s="6">
        <v>2</v>
      </c>
      <c r="F10" s="8"/>
      <c r="G10" s="5"/>
      <c r="H10" s="14"/>
      <c r="I10" s="6"/>
    </row>
    <row r="11" spans="1:9" ht="21">
      <c r="A11" s="8" t="s">
        <v>10</v>
      </c>
      <c r="B11" s="5" t="s">
        <v>11</v>
      </c>
      <c r="C11" s="14">
        <v>2</v>
      </c>
      <c r="D11" s="6">
        <v>2</v>
      </c>
      <c r="F11" s="8"/>
      <c r="G11" s="5"/>
      <c r="H11" s="14"/>
      <c r="I11" s="6"/>
    </row>
    <row r="12" spans="1:9" ht="21">
      <c r="A12" s="8" t="s">
        <v>63</v>
      </c>
      <c r="B12" s="5" t="s">
        <v>66</v>
      </c>
      <c r="C12" s="14">
        <v>1</v>
      </c>
      <c r="D12" s="6">
        <v>2</v>
      </c>
      <c r="F12" s="8"/>
      <c r="G12" s="5"/>
      <c r="H12" s="14"/>
      <c r="I12" s="6"/>
    </row>
    <row r="13" spans="1:9" ht="21">
      <c r="A13" s="8"/>
      <c r="B13" s="5" t="s">
        <v>12</v>
      </c>
      <c r="C13" s="14"/>
      <c r="D13" s="6"/>
      <c r="F13" s="8"/>
      <c r="G13" s="5" t="s">
        <v>12</v>
      </c>
      <c r="H13" s="14"/>
      <c r="I13" s="6"/>
    </row>
    <row r="14" spans="1:9" ht="21">
      <c r="A14" s="8" t="s">
        <v>13</v>
      </c>
      <c r="B14" s="5" t="s">
        <v>14</v>
      </c>
      <c r="C14" s="14">
        <v>1</v>
      </c>
      <c r="D14" s="6">
        <v>2</v>
      </c>
      <c r="F14" s="8" t="s">
        <v>38</v>
      </c>
      <c r="G14" s="5" t="s">
        <v>39</v>
      </c>
      <c r="H14" s="14">
        <v>1</v>
      </c>
      <c r="I14" s="6">
        <v>2</v>
      </c>
    </row>
    <row r="15" spans="1:9" ht="21">
      <c r="A15" s="8"/>
      <c r="B15" s="4" t="s">
        <v>15</v>
      </c>
      <c r="C15" s="14"/>
      <c r="D15" s="6"/>
      <c r="F15" s="8"/>
      <c r="G15" s="4" t="s">
        <v>15</v>
      </c>
      <c r="H15" s="14"/>
      <c r="I15" s="6"/>
    </row>
    <row r="16" spans="1:9" ht="21">
      <c r="A16" s="8"/>
      <c r="B16" s="5" t="s">
        <v>16</v>
      </c>
      <c r="C16" s="14"/>
      <c r="D16" s="6"/>
      <c r="F16" s="8"/>
      <c r="G16" s="5" t="s">
        <v>16</v>
      </c>
      <c r="H16" s="14"/>
      <c r="I16" s="6"/>
    </row>
    <row r="17" spans="1:9" ht="21">
      <c r="A17" s="8" t="s">
        <v>17</v>
      </c>
      <c r="B17" s="5" t="s">
        <v>18</v>
      </c>
      <c r="C17" s="14">
        <v>2</v>
      </c>
      <c r="D17" s="6">
        <v>3</v>
      </c>
      <c r="F17" s="8" t="s">
        <v>40</v>
      </c>
      <c r="G17" s="5" t="s">
        <v>41</v>
      </c>
      <c r="H17" s="14">
        <v>2</v>
      </c>
      <c r="I17" s="6">
        <v>3</v>
      </c>
    </row>
    <row r="18" spans="1:9" ht="21">
      <c r="A18" s="8"/>
      <c r="B18" s="5"/>
      <c r="C18" s="14"/>
      <c r="D18" s="6"/>
      <c r="F18" s="41" t="s">
        <v>88</v>
      </c>
      <c r="G18" s="42" t="s">
        <v>329</v>
      </c>
      <c r="H18" s="43">
        <v>2</v>
      </c>
      <c r="I18" s="44">
        <v>3</v>
      </c>
    </row>
    <row r="19" spans="1:9" ht="21">
      <c r="A19" s="8"/>
      <c r="B19" s="5" t="s">
        <v>19</v>
      </c>
      <c r="C19" s="14"/>
      <c r="D19" s="6"/>
      <c r="F19" s="8"/>
      <c r="G19" s="5" t="s">
        <v>19</v>
      </c>
      <c r="H19" s="14"/>
      <c r="I19" s="6"/>
    </row>
    <row r="20" spans="1:9" ht="21">
      <c r="A20" s="8" t="s">
        <v>20</v>
      </c>
      <c r="B20" s="5" t="s">
        <v>21</v>
      </c>
      <c r="C20" s="14">
        <v>2</v>
      </c>
      <c r="D20" s="6">
        <v>4</v>
      </c>
      <c r="F20" s="8" t="s">
        <v>42</v>
      </c>
      <c r="G20" s="5" t="s">
        <v>44</v>
      </c>
      <c r="H20" s="14">
        <v>2</v>
      </c>
      <c r="I20" s="6">
        <v>3</v>
      </c>
    </row>
    <row r="21" spans="1:9" ht="21">
      <c r="A21" s="8"/>
      <c r="B21" s="5" t="s">
        <v>22</v>
      </c>
      <c r="C21" s="14"/>
      <c r="D21" s="6"/>
      <c r="F21" s="8" t="s">
        <v>43</v>
      </c>
      <c r="G21" s="5" t="s">
        <v>45</v>
      </c>
      <c r="H21" s="14">
        <v>1</v>
      </c>
      <c r="I21" s="6">
        <v>3</v>
      </c>
    </row>
    <row r="22" spans="1:9" ht="21">
      <c r="A22" s="8" t="s">
        <v>23</v>
      </c>
      <c r="B22" s="81" t="s">
        <v>24</v>
      </c>
      <c r="C22" s="14">
        <v>2</v>
      </c>
      <c r="D22" s="6">
        <v>2</v>
      </c>
      <c r="F22" s="8"/>
      <c r="G22" s="5" t="s">
        <v>22</v>
      </c>
      <c r="H22" s="14"/>
      <c r="I22" s="6"/>
    </row>
    <row r="23" spans="1:9" ht="21">
      <c r="A23" s="8" t="s">
        <v>25</v>
      </c>
      <c r="B23" s="5" t="s">
        <v>26</v>
      </c>
      <c r="C23" s="14">
        <v>2</v>
      </c>
      <c r="D23" s="6">
        <v>4</v>
      </c>
      <c r="F23" s="8" t="s">
        <v>46</v>
      </c>
      <c r="G23" s="5" t="s">
        <v>49</v>
      </c>
      <c r="H23" s="14">
        <v>2</v>
      </c>
      <c r="I23" s="6">
        <v>4</v>
      </c>
    </row>
    <row r="24" spans="1:9" ht="21">
      <c r="A24" s="8"/>
      <c r="B24" s="5" t="s">
        <v>27</v>
      </c>
      <c r="C24" s="14"/>
      <c r="D24" s="6"/>
      <c r="F24" s="8" t="s">
        <v>47</v>
      </c>
      <c r="G24" s="5" t="s">
        <v>50</v>
      </c>
      <c r="H24" s="14">
        <v>2</v>
      </c>
      <c r="I24" s="6">
        <v>4</v>
      </c>
    </row>
    <row r="25" spans="1:9" ht="21">
      <c r="A25" s="8"/>
      <c r="B25" s="5"/>
      <c r="C25" s="14"/>
      <c r="D25" s="6"/>
      <c r="F25" s="8" t="s">
        <v>48</v>
      </c>
      <c r="G25" s="5" t="s">
        <v>51</v>
      </c>
      <c r="H25" s="14">
        <v>2</v>
      </c>
      <c r="I25" s="6">
        <v>4</v>
      </c>
    </row>
    <row r="26" spans="1:9" ht="21">
      <c r="A26" s="8"/>
      <c r="B26" s="4" t="s">
        <v>28</v>
      </c>
      <c r="C26" s="14"/>
      <c r="D26" s="6"/>
      <c r="F26" s="8"/>
      <c r="G26" s="5" t="s">
        <v>27</v>
      </c>
      <c r="H26" s="14"/>
      <c r="I26" s="6"/>
    </row>
    <row r="27" spans="1:9" ht="21">
      <c r="A27" s="82" t="s">
        <v>29</v>
      </c>
      <c r="B27" s="81" t="s">
        <v>328</v>
      </c>
      <c r="C27" s="83">
        <v>1</v>
      </c>
      <c r="D27" s="84">
        <v>2</v>
      </c>
      <c r="E27" s="85"/>
      <c r="F27" s="8"/>
      <c r="G27" s="4" t="s">
        <v>28</v>
      </c>
      <c r="H27" s="14"/>
      <c r="I27" s="6"/>
    </row>
    <row r="28" spans="1:9" ht="21">
      <c r="A28" s="8"/>
      <c r="B28" s="4" t="s">
        <v>30</v>
      </c>
      <c r="C28" s="14"/>
      <c r="D28" s="6"/>
      <c r="F28" s="8"/>
      <c r="G28" s="5"/>
      <c r="H28" s="14"/>
      <c r="I28" s="6"/>
    </row>
    <row r="29" spans="1:9" ht="21">
      <c r="A29" s="8"/>
      <c r="B29" s="4" t="s">
        <v>31</v>
      </c>
      <c r="C29" s="14"/>
      <c r="D29" s="6"/>
      <c r="F29" s="8"/>
      <c r="G29" s="4" t="s">
        <v>30</v>
      </c>
      <c r="H29" s="14"/>
      <c r="I29" s="6"/>
    </row>
    <row r="30" spans="1:9" ht="21">
      <c r="A30" s="8" t="s">
        <v>32</v>
      </c>
      <c r="B30" s="5" t="s">
        <v>33</v>
      </c>
      <c r="C30" s="14">
        <v>0</v>
      </c>
      <c r="D30" s="6">
        <v>2</v>
      </c>
      <c r="F30" s="8"/>
      <c r="G30" s="4" t="s">
        <v>31</v>
      </c>
      <c r="H30" s="14"/>
      <c r="I30" s="6"/>
    </row>
    <row r="31" spans="1:9" ht="21">
      <c r="A31" s="9"/>
      <c r="B31" s="11"/>
      <c r="C31" s="18"/>
      <c r="D31" s="16"/>
      <c r="F31" s="9" t="s">
        <v>52</v>
      </c>
      <c r="G31" s="11" t="s">
        <v>53</v>
      </c>
      <c r="H31" s="15">
        <v>0</v>
      </c>
      <c r="I31" s="16">
        <v>2</v>
      </c>
    </row>
    <row r="32" spans="1:9" ht="21">
      <c r="A32" s="263" t="s">
        <v>34</v>
      </c>
      <c r="B32" s="264"/>
      <c r="C32" s="19">
        <f>SUM(C7:C31)</f>
        <v>17</v>
      </c>
      <c r="D32" s="19">
        <f>SUM(D7:D31)</f>
        <v>27</v>
      </c>
      <c r="E32" s="20"/>
      <c r="F32" s="263" t="s">
        <v>34</v>
      </c>
      <c r="G32" s="264"/>
      <c r="H32" s="19">
        <f>SUM(H7:H31)</f>
        <v>16</v>
      </c>
      <c r="I32" s="21">
        <f>SUM(I7:I31)</f>
        <v>31</v>
      </c>
    </row>
    <row r="33" spans="1:9" ht="21">
      <c r="A33" s="116"/>
      <c r="B33" s="116"/>
      <c r="C33" s="116"/>
      <c r="D33" s="116"/>
      <c r="E33" s="47"/>
      <c r="F33" s="116"/>
      <c r="G33" s="116"/>
      <c r="H33" s="116"/>
      <c r="I33" s="116"/>
    </row>
    <row r="34" spans="1:9" ht="21">
      <c r="A34" s="271" t="s">
        <v>0</v>
      </c>
      <c r="B34" s="271"/>
      <c r="C34" s="271"/>
      <c r="D34" s="271"/>
      <c r="E34" s="271"/>
      <c r="F34" s="271"/>
      <c r="G34" s="271"/>
      <c r="H34" s="271"/>
      <c r="I34" s="271"/>
    </row>
    <row r="35" spans="1:9" ht="21">
      <c r="A35" s="271" t="s">
        <v>57</v>
      </c>
      <c r="B35" s="271"/>
      <c r="C35" s="271"/>
      <c r="D35" s="271"/>
      <c r="E35" s="271"/>
      <c r="F35" s="271"/>
      <c r="G35" s="271"/>
      <c r="H35" s="271"/>
      <c r="I35" s="271"/>
    </row>
    <row r="36" spans="1:9" ht="21">
      <c r="A36" s="271" t="s">
        <v>131</v>
      </c>
      <c r="B36" s="271"/>
      <c r="C36" s="271"/>
      <c r="D36" s="271"/>
      <c r="E36" s="271"/>
      <c r="F36" s="271"/>
      <c r="G36" s="271"/>
      <c r="H36" s="271"/>
      <c r="I36" s="271"/>
    </row>
    <row r="37" spans="1:9" ht="21">
      <c r="A37" s="271" t="s">
        <v>99</v>
      </c>
      <c r="B37" s="271"/>
      <c r="C37" s="271"/>
      <c r="D37" s="271"/>
      <c r="E37" s="271"/>
      <c r="F37" s="271"/>
      <c r="G37" s="271"/>
      <c r="H37" s="271"/>
      <c r="I37" s="271"/>
    </row>
    <row r="38" spans="1:9" ht="21">
      <c r="A38" s="265" t="s">
        <v>181</v>
      </c>
      <c r="B38" s="266"/>
      <c r="C38" s="266"/>
      <c r="D38" s="267"/>
      <c r="E38" s="3"/>
      <c r="F38" s="268" t="s">
        <v>184</v>
      </c>
      <c r="G38" s="269"/>
      <c r="H38" s="269"/>
      <c r="I38" s="270"/>
    </row>
    <row r="39" spans="1:9" ht="21">
      <c r="A39" s="19" t="s">
        <v>2</v>
      </c>
      <c r="B39" s="19" t="s">
        <v>3</v>
      </c>
      <c r="C39" s="19" t="s">
        <v>55</v>
      </c>
      <c r="D39" s="19" t="s">
        <v>56</v>
      </c>
      <c r="E39" s="3"/>
      <c r="F39" s="19" t="s">
        <v>2</v>
      </c>
      <c r="G39" s="19" t="s">
        <v>3</v>
      </c>
      <c r="H39" s="19" t="s">
        <v>55</v>
      </c>
      <c r="I39" s="19" t="s">
        <v>56</v>
      </c>
    </row>
    <row r="40" spans="1:9" ht="21">
      <c r="A40" s="7"/>
      <c r="B40" s="10" t="s">
        <v>4</v>
      </c>
      <c r="C40" s="12"/>
      <c r="D40" s="17"/>
      <c r="F40" s="7"/>
      <c r="G40" s="10" t="s">
        <v>4</v>
      </c>
      <c r="H40" s="12"/>
      <c r="I40" s="13"/>
    </row>
    <row r="41" spans="1:9" ht="21">
      <c r="A41" s="8"/>
      <c r="B41" s="5" t="s">
        <v>5</v>
      </c>
      <c r="C41" s="14"/>
      <c r="D41" s="6"/>
      <c r="F41" s="8"/>
      <c r="G41" s="5" t="s">
        <v>5</v>
      </c>
      <c r="H41" s="14"/>
      <c r="I41" s="6"/>
    </row>
    <row r="42" spans="1:9" ht="21">
      <c r="A42" s="8" t="s">
        <v>62</v>
      </c>
      <c r="B42" s="5" t="s">
        <v>65</v>
      </c>
      <c r="C42" s="14">
        <v>2</v>
      </c>
      <c r="D42" s="6">
        <v>2</v>
      </c>
      <c r="F42" s="8" t="s">
        <v>80</v>
      </c>
      <c r="G42" s="5" t="s">
        <v>81</v>
      </c>
      <c r="H42" s="14">
        <v>1</v>
      </c>
      <c r="I42" s="6">
        <v>2</v>
      </c>
    </row>
    <row r="43" spans="1:9" ht="21">
      <c r="A43" s="8" t="s">
        <v>64</v>
      </c>
      <c r="B43" s="5" t="s">
        <v>67</v>
      </c>
      <c r="C43" s="14">
        <v>2</v>
      </c>
      <c r="D43" s="6">
        <v>2</v>
      </c>
      <c r="F43" s="8" t="s">
        <v>101</v>
      </c>
      <c r="G43" s="5" t="s">
        <v>102</v>
      </c>
      <c r="H43" s="14">
        <v>2</v>
      </c>
      <c r="I43" s="6">
        <v>2</v>
      </c>
    </row>
    <row r="44" spans="1:9" ht="21">
      <c r="A44" s="8"/>
      <c r="B44" s="5"/>
      <c r="C44" s="14"/>
      <c r="D44" s="6"/>
      <c r="F44" s="8"/>
      <c r="G44" s="5" t="s">
        <v>12</v>
      </c>
      <c r="H44" s="14"/>
      <c r="I44" s="6"/>
    </row>
    <row r="45" spans="1:9" ht="21">
      <c r="A45" s="8"/>
      <c r="B45" s="5"/>
      <c r="C45" s="14"/>
      <c r="D45" s="6">
        <v>2</v>
      </c>
      <c r="F45" s="8" t="s">
        <v>82</v>
      </c>
      <c r="G45" s="5" t="s">
        <v>85</v>
      </c>
      <c r="H45" s="14">
        <v>1</v>
      </c>
      <c r="I45" s="6">
        <v>2</v>
      </c>
    </row>
    <row r="46" spans="1:9" ht="21">
      <c r="A46" s="8"/>
      <c r="B46" s="5" t="s">
        <v>12</v>
      </c>
      <c r="C46" s="14"/>
      <c r="D46" s="6"/>
      <c r="F46" s="8" t="s">
        <v>380</v>
      </c>
      <c r="G46" s="5" t="s">
        <v>330</v>
      </c>
      <c r="H46" s="14">
        <v>2</v>
      </c>
      <c r="I46" s="6">
        <v>3</v>
      </c>
    </row>
    <row r="47" spans="1:9" ht="21">
      <c r="A47" s="8" t="s">
        <v>83</v>
      </c>
      <c r="B47" s="5" t="s">
        <v>86</v>
      </c>
      <c r="C47" s="14">
        <v>2</v>
      </c>
      <c r="D47" s="6">
        <v>2</v>
      </c>
      <c r="F47" s="8" t="s">
        <v>84</v>
      </c>
      <c r="G47" s="5" t="s">
        <v>87</v>
      </c>
      <c r="H47" s="14">
        <v>1</v>
      </c>
      <c r="I47" s="6">
        <v>2</v>
      </c>
    </row>
    <row r="48" spans="1:9" ht="21">
      <c r="A48" s="8"/>
      <c r="B48" s="4" t="s">
        <v>15</v>
      </c>
      <c r="C48" s="14"/>
      <c r="D48" s="6"/>
      <c r="F48" s="8"/>
      <c r="G48" s="4" t="s">
        <v>15</v>
      </c>
      <c r="H48" s="14"/>
      <c r="I48" s="6"/>
    </row>
    <row r="49" spans="1:9" ht="21">
      <c r="A49" s="8"/>
      <c r="B49" s="5" t="s">
        <v>16</v>
      </c>
      <c r="C49" s="14"/>
      <c r="D49" s="6"/>
      <c r="F49" s="8"/>
      <c r="G49" s="5" t="s">
        <v>16</v>
      </c>
      <c r="H49" s="14"/>
      <c r="I49" s="6"/>
    </row>
    <row r="50" spans="1:9" ht="21">
      <c r="A50" s="8"/>
      <c r="B50" s="5" t="s">
        <v>19</v>
      </c>
      <c r="C50" s="14"/>
      <c r="D50" s="6"/>
      <c r="F50" s="8"/>
      <c r="G50" s="5" t="s">
        <v>19</v>
      </c>
      <c r="H50" s="14"/>
      <c r="I50" s="6"/>
    </row>
    <row r="51" spans="1:9" ht="21">
      <c r="A51" s="8" t="s">
        <v>68</v>
      </c>
      <c r="B51" s="5" t="s">
        <v>70</v>
      </c>
      <c r="C51" s="14">
        <v>3</v>
      </c>
      <c r="D51" s="6">
        <v>3</v>
      </c>
      <c r="F51" s="8" t="s">
        <v>89</v>
      </c>
      <c r="G51" s="5" t="s">
        <v>90</v>
      </c>
      <c r="H51" s="14">
        <v>2</v>
      </c>
      <c r="I51" s="6">
        <v>4</v>
      </c>
    </row>
    <row r="52" spans="1:9" ht="21">
      <c r="A52" s="8" t="s">
        <v>69</v>
      </c>
      <c r="B52" s="5" t="s">
        <v>71</v>
      </c>
      <c r="C52" s="14">
        <v>1</v>
      </c>
      <c r="D52" s="6">
        <v>3</v>
      </c>
      <c r="F52" s="8"/>
      <c r="G52" s="5"/>
      <c r="H52" s="14"/>
      <c r="I52" s="6"/>
    </row>
    <row r="53" spans="1:9" ht="21">
      <c r="A53" s="8"/>
      <c r="B53" s="5" t="s">
        <v>22</v>
      </c>
      <c r="C53" s="14"/>
      <c r="D53" s="6"/>
      <c r="F53" s="8"/>
      <c r="G53" s="5" t="s">
        <v>22</v>
      </c>
      <c r="H53" s="14"/>
      <c r="I53" s="6"/>
    </row>
    <row r="54" spans="1:9" ht="21">
      <c r="A54" s="8" t="s">
        <v>72</v>
      </c>
      <c r="B54" s="22" t="s">
        <v>75</v>
      </c>
      <c r="C54" s="14">
        <v>2</v>
      </c>
      <c r="D54" s="6">
        <v>4</v>
      </c>
      <c r="F54" s="8" t="s">
        <v>91</v>
      </c>
      <c r="G54" s="24" t="s">
        <v>94</v>
      </c>
      <c r="H54" s="14">
        <v>2</v>
      </c>
      <c r="I54" s="6">
        <v>4</v>
      </c>
    </row>
    <row r="55" spans="1:14" ht="21">
      <c r="A55" s="8" t="s">
        <v>73</v>
      </c>
      <c r="B55" s="5" t="s">
        <v>76</v>
      </c>
      <c r="C55" s="14">
        <v>2</v>
      </c>
      <c r="D55" s="6">
        <v>2</v>
      </c>
      <c r="F55" s="8" t="s">
        <v>333</v>
      </c>
      <c r="G55" s="5" t="s">
        <v>334</v>
      </c>
      <c r="H55" s="14">
        <v>1</v>
      </c>
      <c r="I55" s="6">
        <v>2</v>
      </c>
      <c r="K55" s="8" t="s">
        <v>72</v>
      </c>
      <c r="L55" s="5" t="s">
        <v>168</v>
      </c>
      <c r="M55" s="14">
        <v>2</v>
      </c>
      <c r="N55" s="6">
        <v>2</v>
      </c>
    </row>
    <row r="56" spans="1:9" ht="21">
      <c r="A56" s="8" t="s">
        <v>74</v>
      </c>
      <c r="B56" s="5" t="s">
        <v>77</v>
      </c>
      <c r="C56" s="14">
        <v>2</v>
      </c>
      <c r="D56" s="6">
        <v>4</v>
      </c>
      <c r="F56" s="8" t="s">
        <v>93</v>
      </c>
      <c r="G56" s="5" t="s">
        <v>96</v>
      </c>
      <c r="H56" s="14">
        <v>2</v>
      </c>
      <c r="I56" s="6">
        <v>4</v>
      </c>
    </row>
    <row r="57" spans="1:9" ht="21">
      <c r="A57" s="8"/>
      <c r="B57" s="5" t="s">
        <v>27</v>
      </c>
      <c r="C57" s="14"/>
      <c r="D57" s="6"/>
      <c r="F57" s="8"/>
      <c r="G57" s="5" t="s">
        <v>27</v>
      </c>
      <c r="H57" s="14"/>
      <c r="I57" s="6"/>
    </row>
    <row r="58" spans="1:9" ht="21">
      <c r="A58" s="8"/>
      <c r="B58" s="4" t="s">
        <v>28</v>
      </c>
      <c r="C58" s="14"/>
      <c r="D58" s="6"/>
      <c r="F58" s="8"/>
      <c r="G58" s="4" t="s">
        <v>28</v>
      </c>
      <c r="H58" s="14"/>
      <c r="I58" s="6"/>
    </row>
    <row r="59" spans="1:9" ht="21">
      <c r="A59" s="82" t="s">
        <v>357</v>
      </c>
      <c r="B59" s="81" t="s">
        <v>358</v>
      </c>
      <c r="C59" s="83">
        <v>3</v>
      </c>
      <c r="D59" s="84">
        <v>6</v>
      </c>
      <c r="F59" s="126" t="s">
        <v>72</v>
      </c>
      <c r="G59" s="127" t="s">
        <v>168</v>
      </c>
      <c r="H59" s="128">
        <v>2</v>
      </c>
      <c r="I59" s="129">
        <v>2</v>
      </c>
    </row>
    <row r="60" spans="1:9" ht="21">
      <c r="A60" s="8"/>
      <c r="B60" s="42"/>
      <c r="C60" s="14"/>
      <c r="D60" s="6"/>
      <c r="F60" s="126" t="s">
        <v>359</v>
      </c>
      <c r="G60" s="127" t="s">
        <v>360</v>
      </c>
      <c r="H60" s="128">
        <v>2</v>
      </c>
      <c r="I60" s="129">
        <v>3</v>
      </c>
    </row>
    <row r="61" spans="1:9" ht="21">
      <c r="A61" s="8"/>
      <c r="B61" s="4" t="s">
        <v>30</v>
      </c>
      <c r="C61" s="14"/>
      <c r="D61" s="6"/>
      <c r="F61" s="8"/>
      <c r="G61" s="4" t="s">
        <v>30</v>
      </c>
      <c r="H61" s="14"/>
      <c r="I61" s="6"/>
    </row>
    <row r="62" spans="1:9" ht="21">
      <c r="A62" s="8"/>
      <c r="B62" s="4" t="s">
        <v>31</v>
      </c>
      <c r="C62" s="14"/>
      <c r="D62" s="6"/>
      <c r="F62" s="8"/>
      <c r="G62" s="4" t="s">
        <v>31</v>
      </c>
      <c r="H62" s="14"/>
      <c r="I62" s="6"/>
    </row>
    <row r="63" spans="1:9" ht="21">
      <c r="A63" s="9" t="s">
        <v>79</v>
      </c>
      <c r="B63" s="11" t="s">
        <v>78</v>
      </c>
      <c r="C63" s="18">
        <v>0</v>
      </c>
      <c r="D63" s="16">
        <v>2</v>
      </c>
      <c r="F63" s="9" t="s">
        <v>98</v>
      </c>
      <c r="G63" s="11" t="s">
        <v>97</v>
      </c>
      <c r="H63" s="15">
        <v>0</v>
      </c>
      <c r="I63" s="16">
        <v>2</v>
      </c>
    </row>
    <row r="64" spans="1:9" ht="21">
      <c r="A64" s="263" t="s">
        <v>34</v>
      </c>
      <c r="B64" s="264"/>
      <c r="C64" s="19">
        <f>SUM(C40:C63)</f>
        <v>19</v>
      </c>
      <c r="D64" s="19">
        <f>SUM(D40:D63)</f>
        <v>32</v>
      </c>
      <c r="E64" s="20"/>
      <c r="F64" s="263" t="s">
        <v>34</v>
      </c>
      <c r="G64" s="264"/>
      <c r="H64" s="19">
        <f>SUM(H40:H63)</f>
        <v>18</v>
      </c>
      <c r="I64" s="21">
        <f>SUM(I40:I63)</f>
        <v>32</v>
      </c>
    </row>
    <row r="65" spans="1:9" ht="21">
      <c r="A65" s="80"/>
      <c r="B65" s="80"/>
      <c r="C65" s="80"/>
      <c r="D65" s="80"/>
      <c r="E65" s="47"/>
      <c r="F65" s="80"/>
      <c r="G65" s="80"/>
      <c r="H65" s="80"/>
      <c r="I65" s="80"/>
    </row>
    <row r="66" spans="1:9" ht="21">
      <c r="A66" s="116"/>
      <c r="B66" s="116"/>
      <c r="C66" s="116"/>
      <c r="D66" s="116"/>
      <c r="E66" s="47"/>
      <c r="F66" s="116"/>
      <c r="G66" s="116"/>
      <c r="H66" s="116"/>
      <c r="I66" s="116"/>
    </row>
    <row r="67" spans="1:9" ht="21">
      <c r="A67" s="271" t="s">
        <v>0</v>
      </c>
      <c r="B67" s="271"/>
      <c r="C67" s="271"/>
      <c r="D67" s="271"/>
      <c r="E67" s="271"/>
      <c r="F67" s="271"/>
      <c r="G67" s="271"/>
      <c r="H67" s="271"/>
      <c r="I67" s="271"/>
    </row>
    <row r="68" spans="1:13" ht="21">
      <c r="A68" s="271" t="s">
        <v>57</v>
      </c>
      <c r="B68" s="271"/>
      <c r="C68" s="271"/>
      <c r="D68" s="271"/>
      <c r="E68" s="271"/>
      <c r="F68" s="271"/>
      <c r="G68" s="271"/>
      <c r="H68" s="271"/>
      <c r="I68" s="271"/>
      <c r="J68" s="49" t="s">
        <v>331</v>
      </c>
      <c r="K68" s="50" t="s">
        <v>332</v>
      </c>
      <c r="L68" s="51">
        <v>2</v>
      </c>
      <c r="M68" s="52">
        <v>4</v>
      </c>
    </row>
    <row r="69" spans="1:9" ht="21">
      <c r="A69" s="271" t="s">
        <v>131</v>
      </c>
      <c r="B69" s="271"/>
      <c r="C69" s="271"/>
      <c r="D69" s="271"/>
      <c r="E69" s="271"/>
      <c r="F69" s="271"/>
      <c r="G69" s="271"/>
      <c r="H69" s="271"/>
      <c r="I69" s="271"/>
    </row>
    <row r="70" spans="1:9" ht="21">
      <c r="A70" s="271" t="s">
        <v>99</v>
      </c>
      <c r="B70" s="271"/>
      <c r="C70" s="271"/>
      <c r="D70" s="271"/>
      <c r="E70" s="271"/>
      <c r="F70" s="271"/>
      <c r="G70" s="271"/>
      <c r="H70" s="271"/>
      <c r="I70" s="271"/>
    </row>
    <row r="71" spans="1:9" ht="21">
      <c r="A71" s="265" t="s">
        <v>340</v>
      </c>
      <c r="B71" s="266"/>
      <c r="C71" s="266"/>
      <c r="D71" s="267"/>
      <c r="E71" s="3"/>
      <c r="F71" s="272"/>
      <c r="G71" s="272"/>
      <c r="H71" s="272"/>
      <c r="I71" s="272"/>
    </row>
    <row r="72" spans="1:9" ht="21">
      <c r="A72" s="40" t="s">
        <v>2</v>
      </c>
      <c r="B72" s="40" t="s">
        <v>3</v>
      </c>
      <c r="C72" s="40" t="s">
        <v>55</v>
      </c>
      <c r="D72" s="40" t="s">
        <v>56</v>
      </c>
      <c r="E72" s="3"/>
      <c r="F72" s="46"/>
      <c r="G72" s="46"/>
      <c r="H72" s="46"/>
      <c r="I72" s="46"/>
    </row>
    <row r="73" spans="1:9" ht="21">
      <c r="A73" s="7"/>
      <c r="B73" s="10" t="s">
        <v>4</v>
      </c>
      <c r="C73" s="12"/>
      <c r="D73" s="17"/>
      <c r="F73" s="27"/>
      <c r="G73" s="47"/>
      <c r="H73" s="26"/>
      <c r="I73" s="26"/>
    </row>
    <row r="74" spans="1:9" ht="21">
      <c r="A74" s="8"/>
      <c r="B74" s="5" t="s">
        <v>5</v>
      </c>
      <c r="C74" s="14"/>
      <c r="D74" s="6"/>
      <c r="F74" s="27"/>
      <c r="G74" s="27"/>
      <c r="H74" s="26"/>
      <c r="I74" s="26"/>
    </row>
    <row r="75" spans="1:9" ht="21">
      <c r="A75" s="8"/>
      <c r="B75" s="5"/>
      <c r="C75" s="14"/>
      <c r="D75" s="6"/>
      <c r="F75" s="27"/>
      <c r="G75" s="27"/>
      <c r="H75" s="26"/>
      <c r="I75" s="26"/>
    </row>
    <row r="76" spans="1:9" ht="21">
      <c r="A76" s="8"/>
      <c r="B76" s="5"/>
      <c r="C76" s="14"/>
      <c r="D76" s="6"/>
      <c r="F76" s="27"/>
      <c r="G76" s="27"/>
      <c r="H76" s="26"/>
      <c r="I76" s="26"/>
    </row>
    <row r="77" spans="1:9" ht="21">
      <c r="A77" s="8"/>
      <c r="B77" s="5"/>
      <c r="C77" s="14"/>
      <c r="D77" s="6"/>
      <c r="F77" s="27"/>
      <c r="G77" s="27"/>
      <c r="H77" s="26"/>
      <c r="I77" s="26"/>
    </row>
    <row r="78" spans="1:9" ht="21">
      <c r="A78" s="8"/>
      <c r="B78" s="5" t="s">
        <v>12</v>
      </c>
      <c r="C78" s="14"/>
      <c r="D78" s="6"/>
      <c r="F78" s="27"/>
      <c r="G78" s="27"/>
      <c r="H78" s="26"/>
      <c r="I78" s="26"/>
    </row>
    <row r="79" spans="1:9" ht="21">
      <c r="A79" s="8"/>
      <c r="B79" s="5"/>
      <c r="C79" s="14"/>
      <c r="D79" s="6"/>
      <c r="F79" s="27"/>
      <c r="G79" s="27"/>
      <c r="H79" s="26"/>
      <c r="I79" s="26"/>
    </row>
    <row r="80" spans="1:9" ht="21">
      <c r="A80" s="8"/>
      <c r="B80" s="4" t="s">
        <v>15</v>
      </c>
      <c r="C80" s="14"/>
      <c r="D80" s="6"/>
      <c r="F80" s="27"/>
      <c r="G80" s="47"/>
      <c r="H80" s="26"/>
      <c r="I80" s="26"/>
    </row>
    <row r="81" spans="1:9" ht="21">
      <c r="A81" s="8"/>
      <c r="B81" s="5" t="s">
        <v>16</v>
      </c>
      <c r="C81" s="14"/>
      <c r="D81" s="6"/>
      <c r="F81" s="27"/>
      <c r="G81" s="27"/>
      <c r="H81" s="26"/>
      <c r="I81" s="26"/>
    </row>
    <row r="82" spans="1:9" ht="21">
      <c r="A82" s="8"/>
      <c r="B82" s="5"/>
      <c r="C82" s="14"/>
      <c r="D82" s="6"/>
      <c r="F82" s="27"/>
      <c r="G82" s="27"/>
      <c r="H82" s="26"/>
      <c r="I82" s="26"/>
    </row>
    <row r="83" spans="1:9" ht="21">
      <c r="A83" s="8"/>
      <c r="B83" s="5"/>
      <c r="C83" s="14"/>
      <c r="D83" s="6"/>
      <c r="F83" s="53"/>
      <c r="G83" s="53"/>
      <c r="H83" s="54"/>
      <c r="I83" s="54"/>
    </row>
    <row r="84" spans="1:9" ht="21">
      <c r="A84" s="8"/>
      <c r="B84" s="5" t="s">
        <v>19</v>
      </c>
      <c r="C84" s="14"/>
      <c r="D84" s="6"/>
      <c r="F84" s="27"/>
      <c r="G84" s="27"/>
      <c r="H84" s="26"/>
      <c r="I84" s="26"/>
    </row>
    <row r="85" spans="1:9" ht="21">
      <c r="A85" s="8"/>
      <c r="B85" s="5"/>
      <c r="C85" s="14"/>
      <c r="D85" s="6"/>
      <c r="F85" s="27"/>
      <c r="G85" s="27"/>
      <c r="H85" s="26"/>
      <c r="I85" s="26"/>
    </row>
    <row r="86" spans="1:9" ht="21">
      <c r="A86" s="8"/>
      <c r="B86" s="5" t="s">
        <v>22</v>
      </c>
      <c r="C86" s="14"/>
      <c r="D86" s="6"/>
      <c r="F86" s="27"/>
      <c r="G86" s="27"/>
      <c r="H86" s="26"/>
      <c r="I86" s="26"/>
    </row>
    <row r="87" spans="1:9" ht="21">
      <c r="A87" s="8"/>
      <c r="B87" s="5"/>
      <c r="C87" s="14"/>
      <c r="D87" s="6"/>
      <c r="F87" s="27"/>
      <c r="G87" s="27"/>
      <c r="H87" s="26"/>
      <c r="I87" s="26"/>
    </row>
    <row r="88" spans="1:9" ht="21">
      <c r="A88" s="8"/>
      <c r="B88" s="5" t="s">
        <v>27</v>
      </c>
      <c r="C88" s="14"/>
      <c r="D88" s="6"/>
      <c r="F88" s="27"/>
      <c r="G88" s="27"/>
      <c r="H88" s="26"/>
      <c r="I88" s="26"/>
    </row>
    <row r="89" spans="1:9" ht="21">
      <c r="A89" s="8"/>
      <c r="B89" s="5"/>
      <c r="C89" s="14"/>
      <c r="D89" s="6"/>
      <c r="F89" s="27"/>
      <c r="G89" s="27"/>
      <c r="H89" s="26"/>
      <c r="I89" s="26"/>
    </row>
    <row r="90" spans="1:9" ht="21">
      <c r="A90" s="8"/>
      <c r="B90" s="4" t="s">
        <v>28</v>
      </c>
      <c r="C90" s="14"/>
      <c r="D90" s="6"/>
      <c r="F90" s="27"/>
      <c r="G90" s="27"/>
      <c r="H90" s="26"/>
      <c r="I90" s="26"/>
    </row>
    <row r="91" spans="1:9" ht="21">
      <c r="A91" s="8"/>
      <c r="B91" s="4"/>
      <c r="C91" s="14"/>
      <c r="D91" s="6"/>
      <c r="F91" s="27"/>
      <c r="G91" s="27"/>
      <c r="H91" s="26"/>
      <c r="I91" s="26"/>
    </row>
    <row r="92" spans="1:9" ht="21">
      <c r="A92" s="8"/>
      <c r="B92" s="4" t="s">
        <v>30</v>
      </c>
      <c r="C92" s="14"/>
      <c r="D92" s="6"/>
      <c r="F92" s="27"/>
      <c r="G92" s="47"/>
      <c r="H92" s="26"/>
      <c r="I92" s="26"/>
    </row>
    <row r="93" spans="1:9" ht="21">
      <c r="A93" s="8" t="s">
        <v>363</v>
      </c>
      <c r="B93" s="5" t="s">
        <v>130</v>
      </c>
      <c r="C93" s="14">
        <v>4</v>
      </c>
      <c r="D93" s="6">
        <v>0</v>
      </c>
      <c r="F93" s="27"/>
      <c r="G93" s="27"/>
      <c r="H93" s="26"/>
      <c r="I93" s="26"/>
    </row>
    <row r="94" spans="1:9" ht="21">
      <c r="A94" s="8"/>
      <c r="B94" s="4" t="s">
        <v>31</v>
      </c>
      <c r="C94" s="14"/>
      <c r="D94" s="6"/>
      <c r="F94" s="27"/>
      <c r="G94" s="47"/>
      <c r="H94" s="26"/>
      <c r="I94" s="26"/>
    </row>
    <row r="95" spans="1:9" ht="21">
      <c r="A95" s="8" t="s">
        <v>336</v>
      </c>
      <c r="B95" s="5" t="s">
        <v>335</v>
      </c>
      <c r="C95" s="14">
        <v>0</v>
      </c>
      <c r="D95" s="6">
        <v>2</v>
      </c>
      <c r="F95" s="27"/>
      <c r="G95" s="47"/>
      <c r="H95" s="26"/>
      <c r="I95" s="26"/>
    </row>
    <row r="96" spans="1:9" ht="21">
      <c r="A96" s="9"/>
      <c r="B96" s="11"/>
      <c r="C96" s="18"/>
      <c r="D96" s="16"/>
      <c r="F96" s="27"/>
      <c r="G96" s="27"/>
      <c r="H96" s="26"/>
      <c r="I96" s="26"/>
    </row>
    <row r="97" spans="1:9" ht="21">
      <c r="A97" s="263" t="s">
        <v>34</v>
      </c>
      <c r="B97" s="264"/>
      <c r="C97" s="40">
        <f>SUM(C73:C96)</f>
        <v>4</v>
      </c>
      <c r="D97" s="40">
        <f>SUM(D73:D96)</f>
        <v>2</v>
      </c>
      <c r="E97" s="45"/>
      <c r="F97" s="272"/>
      <c r="G97" s="272"/>
      <c r="H97" s="46"/>
      <c r="I97" s="46"/>
    </row>
    <row r="98" spans="1:9" ht="21">
      <c r="A98" s="80"/>
      <c r="B98" s="80"/>
      <c r="C98" s="80"/>
      <c r="D98" s="80"/>
      <c r="E98" s="47"/>
      <c r="F98" s="80"/>
      <c r="G98" s="80"/>
      <c r="H98" s="80"/>
      <c r="I98" s="80"/>
    </row>
    <row r="99" spans="1:9" ht="21">
      <c r="A99" s="116"/>
      <c r="B99" s="116"/>
      <c r="C99" s="116"/>
      <c r="D99" s="116"/>
      <c r="E99" s="47"/>
      <c r="F99" s="116"/>
      <c r="G99" s="116"/>
      <c r="H99" s="116"/>
      <c r="I99" s="116"/>
    </row>
    <row r="100" spans="1:9" ht="21">
      <c r="A100" s="271" t="s">
        <v>0</v>
      </c>
      <c r="B100" s="271"/>
      <c r="C100" s="271"/>
      <c r="D100" s="271"/>
      <c r="E100" s="271"/>
      <c r="F100" s="271"/>
      <c r="G100" s="271"/>
      <c r="H100" s="271"/>
      <c r="I100" s="271"/>
    </row>
    <row r="101" spans="1:9" ht="21">
      <c r="A101" s="271" t="s">
        <v>57</v>
      </c>
      <c r="B101" s="271"/>
      <c r="C101" s="271"/>
      <c r="D101" s="271"/>
      <c r="E101" s="271"/>
      <c r="F101" s="271"/>
      <c r="G101" s="271"/>
      <c r="H101" s="271"/>
      <c r="I101" s="271"/>
    </row>
    <row r="102" spans="1:9" ht="21">
      <c r="A102" s="271" t="s">
        <v>131</v>
      </c>
      <c r="B102" s="271"/>
      <c r="C102" s="271"/>
      <c r="D102" s="271"/>
      <c r="E102" s="271"/>
      <c r="F102" s="271"/>
      <c r="G102" s="271"/>
      <c r="H102" s="271"/>
      <c r="I102" s="271"/>
    </row>
    <row r="103" spans="1:9" ht="21">
      <c r="A103" s="271" t="s">
        <v>100</v>
      </c>
      <c r="B103" s="271"/>
      <c r="C103" s="271"/>
      <c r="D103" s="271"/>
      <c r="E103" s="271"/>
      <c r="F103" s="271"/>
      <c r="G103" s="271"/>
      <c r="H103" s="271"/>
      <c r="I103" s="271"/>
    </row>
    <row r="104" spans="1:9" ht="21">
      <c r="A104" s="265" t="s">
        <v>341</v>
      </c>
      <c r="B104" s="266"/>
      <c r="C104" s="266"/>
      <c r="D104" s="267"/>
      <c r="E104" s="3"/>
      <c r="F104" s="268" t="s">
        <v>342</v>
      </c>
      <c r="G104" s="269"/>
      <c r="H104" s="269"/>
      <c r="I104" s="270"/>
    </row>
    <row r="105" spans="1:9" ht="21">
      <c r="A105" s="19" t="s">
        <v>2</v>
      </c>
      <c r="B105" s="19" t="s">
        <v>3</v>
      </c>
      <c r="C105" s="19" t="s">
        <v>55</v>
      </c>
      <c r="D105" s="19" t="s">
        <v>56</v>
      </c>
      <c r="E105" s="3"/>
      <c r="F105" s="19" t="s">
        <v>2</v>
      </c>
      <c r="G105" s="19" t="s">
        <v>3</v>
      </c>
      <c r="H105" s="19" t="s">
        <v>55</v>
      </c>
      <c r="I105" s="19" t="s">
        <v>56</v>
      </c>
    </row>
    <row r="106" spans="1:9" ht="21">
      <c r="A106" s="7"/>
      <c r="B106" s="10" t="s">
        <v>4</v>
      </c>
      <c r="C106" s="12"/>
      <c r="D106" s="17"/>
      <c r="F106" s="7"/>
      <c r="G106" s="10" t="s">
        <v>4</v>
      </c>
      <c r="H106" s="12"/>
      <c r="I106" s="13"/>
    </row>
    <row r="107" spans="1:9" ht="21">
      <c r="A107" s="8"/>
      <c r="B107" s="5" t="s">
        <v>5</v>
      </c>
      <c r="C107" s="14"/>
      <c r="D107" s="6"/>
      <c r="F107" s="8"/>
      <c r="G107" s="5" t="s">
        <v>5</v>
      </c>
      <c r="H107" s="14"/>
      <c r="I107" s="6"/>
    </row>
    <row r="108" spans="1:9" ht="21">
      <c r="A108" s="8"/>
      <c r="B108" s="5"/>
      <c r="C108" s="14"/>
      <c r="D108" s="6"/>
      <c r="F108" s="8" t="s">
        <v>115</v>
      </c>
      <c r="G108" s="5" t="s">
        <v>116</v>
      </c>
      <c r="H108" s="14">
        <v>2</v>
      </c>
      <c r="I108" s="6">
        <v>2</v>
      </c>
    </row>
    <row r="109" spans="1:9" ht="21">
      <c r="A109" s="8"/>
      <c r="B109" s="5" t="s">
        <v>12</v>
      </c>
      <c r="C109" s="14"/>
      <c r="D109" s="6"/>
      <c r="F109" s="8"/>
      <c r="G109" s="5" t="s">
        <v>12</v>
      </c>
      <c r="H109" s="14"/>
      <c r="I109" s="6"/>
    </row>
    <row r="110" spans="1:9" ht="21">
      <c r="A110" s="8"/>
      <c r="B110" s="5"/>
      <c r="C110" s="14"/>
      <c r="D110" s="6"/>
      <c r="F110" s="8"/>
      <c r="G110" s="5"/>
      <c r="H110" s="14"/>
      <c r="I110" s="6"/>
    </row>
    <row r="111" spans="1:9" ht="21">
      <c r="A111" s="8"/>
      <c r="B111" s="4" t="s">
        <v>15</v>
      </c>
      <c r="C111" s="14"/>
      <c r="D111" s="6"/>
      <c r="F111" s="8"/>
      <c r="G111" s="4" t="s">
        <v>15</v>
      </c>
      <c r="H111" s="14"/>
      <c r="I111" s="6"/>
    </row>
    <row r="112" spans="1:9" ht="21">
      <c r="A112" s="8"/>
      <c r="B112" s="5" t="s">
        <v>16</v>
      </c>
      <c r="C112" s="14"/>
      <c r="D112" s="6"/>
      <c r="F112" s="8"/>
      <c r="G112" s="5" t="s">
        <v>16</v>
      </c>
      <c r="H112" s="14"/>
      <c r="I112" s="6"/>
    </row>
    <row r="113" spans="1:9" ht="21">
      <c r="A113" s="8" t="s">
        <v>103</v>
      </c>
      <c r="B113" s="5" t="s">
        <v>104</v>
      </c>
      <c r="C113" s="14">
        <v>2</v>
      </c>
      <c r="D113" s="6">
        <v>3</v>
      </c>
      <c r="F113" s="8" t="s">
        <v>117</v>
      </c>
      <c r="G113" s="5" t="s">
        <v>118</v>
      </c>
      <c r="H113" s="14">
        <v>2</v>
      </c>
      <c r="I113" s="6">
        <v>2</v>
      </c>
    </row>
    <row r="114" spans="1:9" ht="21">
      <c r="A114" s="8"/>
      <c r="B114" s="5" t="s">
        <v>19</v>
      </c>
      <c r="C114" s="14"/>
      <c r="D114" s="6"/>
      <c r="F114" s="8"/>
      <c r="G114" s="5" t="s">
        <v>19</v>
      </c>
      <c r="H114" s="14"/>
      <c r="I114" s="6"/>
    </row>
    <row r="115" spans="1:9" ht="21">
      <c r="A115" s="8" t="s">
        <v>105</v>
      </c>
      <c r="B115" s="5" t="s">
        <v>106</v>
      </c>
      <c r="C115" s="14">
        <v>2</v>
      </c>
      <c r="D115" s="6">
        <v>3</v>
      </c>
      <c r="F115" s="8" t="s">
        <v>119</v>
      </c>
      <c r="G115" s="5" t="s">
        <v>120</v>
      </c>
      <c r="H115" s="14">
        <v>3</v>
      </c>
      <c r="I115" s="6">
        <v>4</v>
      </c>
    </row>
    <row r="116" spans="1:9" ht="21">
      <c r="A116" s="8"/>
      <c r="B116" s="5" t="s">
        <v>22</v>
      </c>
      <c r="C116" s="14"/>
      <c r="D116" s="6"/>
      <c r="F116" s="8"/>
      <c r="G116" s="5"/>
      <c r="H116" s="14"/>
      <c r="I116" s="6"/>
    </row>
    <row r="117" spans="1:9" ht="21">
      <c r="A117" s="8" t="s">
        <v>107</v>
      </c>
      <c r="B117" s="5" t="s">
        <v>108</v>
      </c>
      <c r="C117" s="14">
        <v>2</v>
      </c>
      <c r="D117" s="6">
        <v>4</v>
      </c>
      <c r="F117" s="8"/>
      <c r="G117" s="5" t="s">
        <v>22</v>
      </c>
      <c r="H117" s="14"/>
      <c r="I117" s="6"/>
    </row>
    <row r="118" spans="1:9" ht="21">
      <c r="A118" s="8" t="s">
        <v>92</v>
      </c>
      <c r="B118" s="23" t="s">
        <v>95</v>
      </c>
      <c r="C118" s="14">
        <v>2</v>
      </c>
      <c r="D118" s="6">
        <v>4</v>
      </c>
      <c r="F118" s="8"/>
      <c r="G118" s="5"/>
      <c r="H118" s="14"/>
      <c r="I118" s="6"/>
    </row>
    <row r="119" spans="1:9" ht="21">
      <c r="A119" s="8" t="s">
        <v>109</v>
      </c>
      <c r="B119" s="5" t="s">
        <v>110</v>
      </c>
      <c r="C119" s="14">
        <v>2</v>
      </c>
      <c r="D119" s="6">
        <v>4</v>
      </c>
      <c r="F119" s="8" t="s">
        <v>121</v>
      </c>
      <c r="G119" s="5" t="s">
        <v>125</v>
      </c>
      <c r="H119" s="14">
        <v>3</v>
      </c>
      <c r="I119" s="6">
        <v>6</v>
      </c>
    </row>
    <row r="120" spans="1:9" ht="21">
      <c r="A120" s="8"/>
      <c r="B120" s="5" t="s">
        <v>27</v>
      </c>
      <c r="C120" s="14"/>
      <c r="D120" s="6"/>
      <c r="F120" s="8" t="s">
        <v>122</v>
      </c>
      <c r="G120" s="5" t="s">
        <v>126</v>
      </c>
      <c r="H120" s="14">
        <v>2</v>
      </c>
      <c r="I120" s="6">
        <v>4</v>
      </c>
    </row>
    <row r="121" spans="1:9" ht="21">
      <c r="A121" s="8" t="s">
        <v>111</v>
      </c>
      <c r="B121" s="5" t="s">
        <v>112</v>
      </c>
      <c r="C121" s="14">
        <v>4</v>
      </c>
      <c r="D121" s="6">
        <v>4</v>
      </c>
      <c r="F121" s="8" t="s">
        <v>123</v>
      </c>
      <c r="G121" s="5" t="s">
        <v>127</v>
      </c>
      <c r="H121" s="14">
        <v>2</v>
      </c>
      <c r="I121" s="6">
        <v>4</v>
      </c>
    </row>
    <row r="122" spans="1:9" ht="21">
      <c r="A122" s="8"/>
      <c r="B122" s="4" t="s">
        <v>28</v>
      </c>
      <c r="C122" s="14"/>
      <c r="D122" s="6"/>
      <c r="F122" s="8" t="s">
        <v>124</v>
      </c>
      <c r="G122" s="5" t="s">
        <v>128</v>
      </c>
      <c r="H122" s="14">
        <v>2</v>
      </c>
      <c r="I122" s="6">
        <v>4</v>
      </c>
    </row>
    <row r="123" spans="1:9" ht="21">
      <c r="A123" s="49" t="s">
        <v>361</v>
      </c>
      <c r="B123" s="50" t="s">
        <v>362</v>
      </c>
      <c r="C123" s="51">
        <v>2</v>
      </c>
      <c r="D123" s="52">
        <v>3</v>
      </c>
      <c r="F123" s="8"/>
      <c r="G123" s="5" t="s">
        <v>27</v>
      </c>
      <c r="H123" s="14"/>
      <c r="I123" s="6"/>
    </row>
    <row r="124" spans="1:9" ht="21">
      <c r="A124" s="8"/>
      <c r="B124" s="4" t="s">
        <v>30</v>
      </c>
      <c r="C124" s="14"/>
      <c r="D124" s="6"/>
      <c r="F124" s="8"/>
      <c r="G124" s="4" t="s">
        <v>28</v>
      </c>
      <c r="H124" s="14"/>
      <c r="I124" s="6"/>
    </row>
    <row r="125" spans="1:9" ht="21">
      <c r="A125" s="8"/>
      <c r="B125" s="5"/>
      <c r="C125" s="14"/>
      <c r="D125" s="6"/>
      <c r="F125" s="8"/>
      <c r="G125" s="4" t="s">
        <v>30</v>
      </c>
      <c r="H125" s="14"/>
      <c r="I125" s="6"/>
    </row>
    <row r="126" spans="1:9" ht="21">
      <c r="A126" s="8"/>
      <c r="B126" s="4" t="s">
        <v>31</v>
      </c>
      <c r="C126" s="14"/>
      <c r="D126" s="6"/>
      <c r="F126" s="8"/>
      <c r="G126" s="4" t="s">
        <v>31</v>
      </c>
      <c r="H126" s="14"/>
      <c r="I126" s="6"/>
    </row>
    <row r="127" spans="1:9" ht="21">
      <c r="A127" s="9" t="s">
        <v>113</v>
      </c>
      <c r="B127" s="11" t="s">
        <v>97</v>
      </c>
      <c r="C127" s="18">
        <v>0</v>
      </c>
      <c r="D127" s="16">
        <v>2</v>
      </c>
      <c r="F127" s="9" t="s">
        <v>129</v>
      </c>
      <c r="G127" s="11" t="s">
        <v>114</v>
      </c>
      <c r="H127" s="15">
        <v>0</v>
      </c>
      <c r="I127" s="16">
        <v>2</v>
      </c>
    </row>
    <row r="128" spans="1:9" ht="21">
      <c r="A128" s="263" t="s">
        <v>34</v>
      </c>
      <c r="B128" s="264"/>
      <c r="C128" s="19">
        <f>SUM(C106:C127)</f>
        <v>16</v>
      </c>
      <c r="D128" s="19">
        <f>SUM(D106:D127)</f>
        <v>27</v>
      </c>
      <c r="E128" s="20"/>
      <c r="F128" s="263" t="s">
        <v>34</v>
      </c>
      <c r="G128" s="264"/>
      <c r="H128" s="19">
        <f>SUM(H106:H127)</f>
        <v>16</v>
      </c>
      <c r="I128" s="21">
        <f>SUM(I106:I127)</f>
        <v>28</v>
      </c>
    </row>
  </sheetData>
  <sheetProtection/>
  <mergeCells count="32">
    <mergeCell ref="A97:B97"/>
    <mergeCell ref="F97:G97"/>
    <mergeCell ref="A67:I67"/>
    <mergeCell ref="A68:I68"/>
    <mergeCell ref="A69:I69"/>
    <mergeCell ref="A70:I70"/>
    <mergeCell ref="A71:D71"/>
    <mergeCell ref="F71:I71"/>
    <mergeCell ref="A5:D5"/>
    <mergeCell ref="A32:B32"/>
    <mergeCell ref="F5:I5"/>
    <mergeCell ref="F32:G32"/>
    <mergeCell ref="A1:I1"/>
    <mergeCell ref="A2:I2"/>
    <mergeCell ref="A3:I3"/>
    <mergeCell ref="A4:I4"/>
    <mergeCell ref="A38:D38"/>
    <mergeCell ref="F38:I38"/>
    <mergeCell ref="A34:I34"/>
    <mergeCell ref="A35:I35"/>
    <mergeCell ref="A36:I36"/>
    <mergeCell ref="A37:I37"/>
    <mergeCell ref="A64:B64"/>
    <mergeCell ref="F64:G64"/>
    <mergeCell ref="A104:D104"/>
    <mergeCell ref="F104:I104"/>
    <mergeCell ref="A128:B128"/>
    <mergeCell ref="F128:G128"/>
    <mergeCell ref="A100:I100"/>
    <mergeCell ref="A101:I101"/>
    <mergeCell ref="A102:I102"/>
    <mergeCell ref="A103:I103"/>
  </mergeCells>
  <printOptions/>
  <pageMargins left="0.5905511811023623" right="0" top="0.7480314960629921" bottom="0.35433070866141736" header="0.31496062992125984" footer="0.31496062992125984"/>
  <pageSetup horizontalDpi="1200" verticalDpi="12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4">
      <selection activeCell="G16" sqref="G16"/>
    </sheetView>
  </sheetViews>
  <sheetFormatPr defaultColWidth="9.140625" defaultRowHeight="15"/>
  <cols>
    <col min="1" max="1" width="13.57421875" style="0" customWidth="1"/>
    <col min="2" max="2" width="38.28125" style="0" customWidth="1"/>
  </cols>
  <sheetData>
    <row r="1" spans="1:4" ht="21">
      <c r="A1" s="8" t="s">
        <v>17</v>
      </c>
      <c r="B1" s="5" t="s">
        <v>18</v>
      </c>
      <c r="C1" s="14">
        <v>2</v>
      </c>
      <c r="D1" s="6">
        <v>3</v>
      </c>
    </row>
    <row r="2" spans="1:4" ht="21">
      <c r="A2" s="8" t="s">
        <v>20</v>
      </c>
      <c r="B2" s="5" t="s">
        <v>21</v>
      </c>
      <c r="C2" s="14">
        <v>2</v>
      </c>
      <c r="D2" s="6">
        <v>4</v>
      </c>
    </row>
    <row r="3" spans="1:4" ht="21">
      <c r="A3" s="8" t="s">
        <v>23</v>
      </c>
      <c r="B3" s="81" t="s">
        <v>24</v>
      </c>
      <c r="C3" s="14">
        <v>2</v>
      </c>
      <c r="D3" s="6">
        <v>2</v>
      </c>
    </row>
    <row r="4" spans="1:4" ht="21">
      <c r="A4" s="8" t="s">
        <v>25</v>
      </c>
      <c r="B4" s="5" t="s">
        <v>26</v>
      </c>
      <c r="C4" s="14">
        <v>2</v>
      </c>
      <c r="D4" s="6">
        <v>4</v>
      </c>
    </row>
    <row r="5" spans="1:4" ht="21">
      <c r="A5" s="8" t="s">
        <v>40</v>
      </c>
      <c r="B5" s="5" t="s">
        <v>41</v>
      </c>
      <c r="C5" s="14">
        <v>2</v>
      </c>
      <c r="D5" s="6">
        <v>3</v>
      </c>
    </row>
    <row r="6" spans="1:4" ht="21">
      <c r="A6" s="41" t="s">
        <v>88</v>
      </c>
      <c r="B6" s="42" t="s">
        <v>329</v>
      </c>
      <c r="C6" s="43">
        <v>2</v>
      </c>
      <c r="D6" s="44">
        <v>3</v>
      </c>
    </row>
    <row r="7" spans="1:4" ht="21">
      <c r="A7" s="8" t="s">
        <v>42</v>
      </c>
      <c r="B7" s="5" t="s">
        <v>44</v>
      </c>
      <c r="C7" s="14">
        <v>2</v>
      </c>
      <c r="D7" s="6">
        <v>3</v>
      </c>
    </row>
    <row r="8" spans="1:4" ht="21">
      <c r="A8" s="8" t="s">
        <v>43</v>
      </c>
      <c r="B8" s="5" t="s">
        <v>45</v>
      </c>
      <c r="C8" s="14">
        <v>1</v>
      </c>
      <c r="D8" s="6">
        <v>3</v>
      </c>
    </row>
    <row r="9" spans="1:4" ht="21">
      <c r="A9" s="8" t="s">
        <v>46</v>
      </c>
      <c r="B9" s="5" t="s">
        <v>49</v>
      </c>
      <c r="C9" s="14">
        <v>2</v>
      </c>
      <c r="D9" s="6">
        <v>4</v>
      </c>
    </row>
    <row r="10" spans="1:4" ht="21">
      <c r="A10" s="8" t="s">
        <v>47</v>
      </c>
      <c r="B10" s="5" t="s">
        <v>50</v>
      </c>
      <c r="C10" s="14">
        <v>2</v>
      </c>
      <c r="D10" s="6">
        <v>4</v>
      </c>
    </row>
    <row r="11" spans="1:4" ht="21">
      <c r="A11" s="8" t="s">
        <v>48</v>
      </c>
      <c r="B11" s="5" t="s">
        <v>51</v>
      </c>
      <c r="C11" s="14">
        <v>2</v>
      </c>
      <c r="D11" s="6">
        <v>4</v>
      </c>
    </row>
    <row r="12" spans="1:4" ht="21">
      <c r="A12" s="8" t="s">
        <v>72</v>
      </c>
      <c r="B12" s="22" t="s">
        <v>75</v>
      </c>
      <c r="C12" s="14">
        <v>2</v>
      </c>
      <c r="D12" s="6">
        <v>4</v>
      </c>
    </row>
    <row r="13" spans="1:4" ht="21">
      <c r="A13" s="8" t="s">
        <v>73</v>
      </c>
      <c r="B13" s="5" t="s">
        <v>76</v>
      </c>
      <c r="C13" s="14">
        <v>2</v>
      </c>
      <c r="D13" s="6">
        <v>2</v>
      </c>
    </row>
    <row r="14" spans="1:4" ht="21">
      <c r="A14" s="8" t="s">
        <v>74</v>
      </c>
      <c r="B14" s="5" t="s">
        <v>77</v>
      </c>
      <c r="C14" s="14">
        <v>2</v>
      </c>
      <c r="D14" s="6">
        <v>4</v>
      </c>
    </row>
    <row r="15" spans="1:4" ht="21">
      <c r="A15" s="82" t="s">
        <v>357</v>
      </c>
      <c r="B15" s="81" t="s">
        <v>358</v>
      </c>
      <c r="C15" s="83">
        <v>3</v>
      </c>
      <c r="D15" s="84">
        <v>6</v>
      </c>
    </row>
    <row r="16" spans="1:4" ht="21">
      <c r="A16" s="8" t="s">
        <v>91</v>
      </c>
      <c r="B16" s="24" t="s">
        <v>94</v>
      </c>
      <c r="C16" s="14">
        <v>2</v>
      </c>
      <c r="D16" s="6">
        <v>4</v>
      </c>
    </row>
    <row r="17" spans="1:4" ht="21">
      <c r="A17" s="8" t="s">
        <v>333</v>
      </c>
      <c r="B17" s="5" t="s">
        <v>334</v>
      </c>
      <c r="C17" s="14">
        <v>1</v>
      </c>
      <c r="D17" s="6">
        <v>2</v>
      </c>
    </row>
    <row r="18" spans="1:4" ht="21">
      <c r="A18" s="8" t="s">
        <v>93</v>
      </c>
      <c r="B18" s="5" t="s">
        <v>96</v>
      </c>
      <c r="C18" s="14">
        <v>2</v>
      </c>
      <c r="D18" s="6">
        <v>4</v>
      </c>
    </row>
    <row r="19" spans="1:4" ht="21">
      <c r="A19" s="49" t="s">
        <v>72</v>
      </c>
      <c r="B19" s="50" t="s">
        <v>168</v>
      </c>
      <c r="C19" s="51">
        <v>2</v>
      </c>
      <c r="D19" s="52">
        <v>2</v>
      </c>
    </row>
    <row r="20" spans="1:4" ht="21">
      <c r="A20" s="49" t="s">
        <v>359</v>
      </c>
      <c r="B20" s="50" t="s">
        <v>360</v>
      </c>
      <c r="C20" s="51">
        <v>2</v>
      </c>
      <c r="D20" s="52">
        <v>3</v>
      </c>
    </row>
    <row r="21" spans="1:4" ht="21">
      <c r="A21" s="8" t="s">
        <v>257</v>
      </c>
      <c r="B21" s="5" t="s">
        <v>258</v>
      </c>
      <c r="C21" s="14">
        <v>3</v>
      </c>
      <c r="D21" s="6">
        <v>4</v>
      </c>
    </row>
    <row r="22" spans="1:4" ht="21">
      <c r="A22" s="8" t="s">
        <v>259</v>
      </c>
      <c r="B22" s="5" t="s">
        <v>260</v>
      </c>
      <c r="C22" s="14">
        <v>3</v>
      </c>
      <c r="D22" s="6">
        <v>4</v>
      </c>
    </row>
    <row r="23" spans="1:4" ht="21">
      <c r="A23" s="8" t="s">
        <v>262</v>
      </c>
      <c r="B23" s="5" t="s">
        <v>264</v>
      </c>
      <c r="C23" s="14">
        <v>3</v>
      </c>
      <c r="D23" s="6">
        <v>4</v>
      </c>
    </row>
    <row r="24" spans="1:4" ht="21">
      <c r="A24" s="8" t="s">
        <v>263</v>
      </c>
      <c r="B24" s="5" t="s">
        <v>265</v>
      </c>
      <c r="C24" s="14">
        <v>3</v>
      </c>
      <c r="D24" s="6">
        <v>4</v>
      </c>
    </row>
    <row r="25" spans="1:4" ht="21">
      <c r="A25" s="8" t="s">
        <v>319</v>
      </c>
      <c r="B25" s="5" t="s">
        <v>320</v>
      </c>
      <c r="C25" s="14">
        <v>3</v>
      </c>
      <c r="D25" s="6">
        <v>5</v>
      </c>
    </row>
    <row r="26" spans="1:4" ht="21">
      <c r="A26" s="8" t="s">
        <v>275</v>
      </c>
      <c r="B26" s="5" t="s">
        <v>276</v>
      </c>
      <c r="C26" s="14">
        <v>3</v>
      </c>
      <c r="D26" s="6">
        <v>4</v>
      </c>
    </row>
    <row r="27" spans="1:4" ht="21">
      <c r="A27" s="8" t="s">
        <v>273</v>
      </c>
      <c r="B27" s="5" t="s">
        <v>274</v>
      </c>
      <c r="C27" s="14">
        <v>3</v>
      </c>
      <c r="D27" s="6">
        <v>4</v>
      </c>
    </row>
    <row r="28" spans="1:4" ht="21">
      <c r="A28" s="8" t="s">
        <v>277</v>
      </c>
      <c r="B28" s="5" t="s">
        <v>278</v>
      </c>
      <c r="C28" s="14">
        <v>2</v>
      </c>
      <c r="D28" s="6">
        <v>3</v>
      </c>
    </row>
    <row r="29" spans="1:4" ht="21">
      <c r="A29" s="8" t="s">
        <v>280</v>
      </c>
      <c r="B29" s="5" t="s">
        <v>282</v>
      </c>
      <c r="C29" s="14">
        <v>3</v>
      </c>
      <c r="D29" s="6">
        <v>3</v>
      </c>
    </row>
    <row r="30" spans="1:4" ht="21">
      <c r="A30" s="8" t="s">
        <v>281</v>
      </c>
      <c r="B30" s="5" t="s">
        <v>283</v>
      </c>
      <c r="C30" s="14">
        <v>3</v>
      </c>
      <c r="D30" s="6">
        <v>3</v>
      </c>
    </row>
    <row r="31" spans="1:4" ht="21">
      <c r="A31" s="8" t="s">
        <v>295</v>
      </c>
      <c r="B31" s="5" t="s">
        <v>167</v>
      </c>
      <c r="C31" s="14">
        <v>3</v>
      </c>
      <c r="D31" s="6">
        <v>4</v>
      </c>
    </row>
    <row r="32" spans="1:4" ht="21">
      <c r="A32" s="8" t="s">
        <v>296</v>
      </c>
      <c r="B32" s="5" t="s">
        <v>299</v>
      </c>
      <c r="C32" s="14">
        <v>3</v>
      </c>
      <c r="D32" s="6">
        <v>4</v>
      </c>
    </row>
    <row r="33" spans="1:4" ht="21">
      <c r="A33" s="8" t="s">
        <v>297</v>
      </c>
      <c r="B33" s="5" t="s">
        <v>300</v>
      </c>
      <c r="C33" s="14">
        <v>3</v>
      </c>
      <c r="D33" s="6">
        <v>4</v>
      </c>
    </row>
    <row r="34" spans="1:4" ht="21">
      <c r="A34" s="8" t="s">
        <v>298</v>
      </c>
      <c r="B34" s="5" t="s">
        <v>324</v>
      </c>
      <c r="C34" s="14">
        <v>3</v>
      </c>
      <c r="D34" s="6">
        <v>4</v>
      </c>
    </row>
    <row r="35" spans="1:4" ht="21">
      <c r="A35" s="8" t="s">
        <v>301</v>
      </c>
      <c r="B35" s="5" t="s">
        <v>302</v>
      </c>
      <c r="C35" s="14">
        <v>5</v>
      </c>
      <c r="D35" s="6">
        <v>10</v>
      </c>
    </row>
    <row r="36" spans="1:4" ht="21">
      <c r="A36" s="8" t="s">
        <v>309</v>
      </c>
      <c r="B36" s="5" t="s">
        <v>310</v>
      </c>
      <c r="C36" s="14">
        <v>3</v>
      </c>
      <c r="D36" s="6">
        <v>3</v>
      </c>
    </row>
    <row r="37" spans="1:4" ht="21">
      <c r="A37" s="8" t="s">
        <v>311</v>
      </c>
      <c r="B37" s="5" t="s">
        <v>312</v>
      </c>
      <c r="C37" s="14">
        <v>3</v>
      </c>
      <c r="D37" s="6">
        <v>4</v>
      </c>
    </row>
    <row r="38" spans="1:4" ht="21">
      <c r="A38" s="8" t="s">
        <v>313</v>
      </c>
      <c r="B38" s="5" t="s">
        <v>314</v>
      </c>
      <c r="C38" s="14">
        <v>3</v>
      </c>
      <c r="D38" s="6">
        <v>4</v>
      </c>
    </row>
    <row r="39" spans="1:4" ht="21">
      <c r="A39" s="8" t="s">
        <v>315</v>
      </c>
      <c r="B39" s="5" t="s">
        <v>317</v>
      </c>
      <c r="C39" s="14">
        <v>3</v>
      </c>
      <c r="D39" s="6">
        <v>3</v>
      </c>
    </row>
    <row r="40" spans="1:4" ht="21">
      <c r="A40" s="8" t="s">
        <v>316</v>
      </c>
      <c r="B40" s="5" t="s">
        <v>326</v>
      </c>
      <c r="C40" s="14">
        <v>5</v>
      </c>
      <c r="D40" s="6">
        <v>10</v>
      </c>
    </row>
    <row r="41" spans="1:5" ht="21">
      <c r="A41" s="8" t="s">
        <v>207</v>
      </c>
      <c r="B41" s="22" t="s">
        <v>208</v>
      </c>
      <c r="C41" s="14">
        <v>1</v>
      </c>
      <c r="D41" s="6">
        <v>2</v>
      </c>
      <c r="E41" s="6">
        <v>2</v>
      </c>
    </row>
    <row r="42" spans="1:5" ht="21">
      <c r="A42" s="8" t="s">
        <v>136</v>
      </c>
      <c r="B42" s="5" t="s">
        <v>346</v>
      </c>
      <c r="C42" s="14">
        <v>1</v>
      </c>
      <c r="D42" s="6">
        <v>2</v>
      </c>
      <c r="E42" s="6">
        <v>2</v>
      </c>
    </row>
    <row r="43" spans="1:5" ht="21">
      <c r="A43" s="8" t="s">
        <v>141</v>
      </c>
      <c r="B43" s="5" t="s">
        <v>142</v>
      </c>
      <c r="C43" s="14">
        <v>2</v>
      </c>
      <c r="D43" s="6">
        <v>2</v>
      </c>
      <c r="E43" s="6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13.57421875" style="123" customWidth="1"/>
    <col min="2" max="2" width="66.00390625" style="122" customWidth="1"/>
    <col min="3" max="16384" width="9.00390625" style="122" customWidth="1"/>
  </cols>
  <sheetData>
    <row r="1" spans="1:2" ht="21">
      <c r="A1" s="14" t="s">
        <v>20</v>
      </c>
      <c r="B1" s="117" t="s">
        <v>21</v>
      </c>
    </row>
    <row r="2" spans="1:2" ht="21">
      <c r="A2" s="14" t="s">
        <v>23</v>
      </c>
      <c r="B2" s="118" t="s">
        <v>24</v>
      </c>
    </row>
    <row r="3" spans="1:2" ht="21">
      <c r="A3" s="14" t="s">
        <v>40</v>
      </c>
      <c r="B3" s="117" t="s">
        <v>41</v>
      </c>
    </row>
    <row r="4" spans="1:2" ht="21">
      <c r="A4" s="43" t="s">
        <v>88</v>
      </c>
      <c r="B4" s="119" t="s">
        <v>329</v>
      </c>
    </row>
    <row r="5" spans="1:2" ht="21">
      <c r="A5" s="14" t="s">
        <v>47</v>
      </c>
      <c r="B5" s="117" t="s">
        <v>50</v>
      </c>
    </row>
    <row r="6" spans="1:2" ht="21">
      <c r="A6" s="14" t="s">
        <v>72</v>
      </c>
      <c r="B6" s="120" t="s">
        <v>75</v>
      </c>
    </row>
    <row r="7" spans="1:2" ht="21">
      <c r="A7" s="83" t="s">
        <v>357</v>
      </c>
      <c r="B7" s="118" t="s">
        <v>358</v>
      </c>
    </row>
    <row r="8" spans="1:2" ht="21">
      <c r="A8" s="14" t="s">
        <v>91</v>
      </c>
      <c r="B8" s="117" t="s">
        <v>94</v>
      </c>
    </row>
    <row r="9" spans="1:2" ht="21">
      <c r="A9" s="14" t="s">
        <v>333</v>
      </c>
      <c r="B9" s="117" t="s">
        <v>334</v>
      </c>
    </row>
    <row r="10" spans="1:2" ht="21">
      <c r="A10" s="14" t="s">
        <v>93</v>
      </c>
      <c r="B10" s="117" t="s">
        <v>96</v>
      </c>
    </row>
    <row r="11" spans="1:2" ht="21">
      <c r="A11" s="83" t="s">
        <v>72</v>
      </c>
      <c r="B11" s="118" t="s">
        <v>168</v>
      </c>
    </row>
    <row r="12" spans="1:2" ht="21">
      <c r="A12" s="83" t="s">
        <v>359</v>
      </c>
      <c r="B12" s="118" t="s">
        <v>360</v>
      </c>
    </row>
    <row r="13" spans="1:2" ht="21">
      <c r="A13" s="14" t="s">
        <v>259</v>
      </c>
      <c r="B13" s="117" t="s">
        <v>260</v>
      </c>
    </row>
    <row r="14" spans="1:2" ht="21">
      <c r="A14" s="14" t="s">
        <v>262</v>
      </c>
      <c r="B14" s="117" t="s">
        <v>264</v>
      </c>
    </row>
    <row r="15" spans="1:2" ht="21">
      <c r="A15" s="14" t="s">
        <v>263</v>
      </c>
      <c r="B15" s="117" t="s">
        <v>265</v>
      </c>
    </row>
    <row r="16" spans="1:2" ht="21">
      <c r="A16" s="14" t="s">
        <v>275</v>
      </c>
      <c r="B16" s="117" t="s">
        <v>276</v>
      </c>
    </row>
    <row r="17" spans="1:2" ht="21">
      <c r="A17" s="14" t="s">
        <v>273</v>
      </c>
      <c r="B17" s="117" t="s">
        <v>274</v>
      </c>
    </row>
    <row r="18" spans="1:2" ht="21">
      <c r="A18" s="14" t="s">
        <v>277</v>
      </c>
      <c r="B18" s="117" t="s">
        <v>278</v>
      </c>
    </row>
    <row r="19" spans="1:2" ht="21">
      <c r="A19" s="14" t="s">
        <v>280</v>
      </c>
      <c r="B19" s="117" t="s">
        <v>282</v>
      </c>
    </row>
    <row r="20" spans="1:2" ht="21">
      <c r="A20" s="14" t="s">
        <v>281</v>
      </c>
      <c r="B20" s="117" t="s">
        <v>283</v>
      </c>
    </row>
    <row r="21" spans="1:2" ht="21">
      <c r="A21" s="14" t="s">
        <v>295</v>
      </c>
      <c r="B21" s="117" t="s">
        <v>167</v>
      </c>
    </row>
    <row r="22" spans="1:2" ht="21">
      <c r="A22" s="14" t="s">
        <v>296</v>
      </c>
      <c r="B22" s="117" t="s">
        <v>299</v>
      </c>
    </row>
    <row r="23" spans="1:2" ht="21">
      <c r="A23" s="14" t="s">
        <v>297</v>
      </c>
      <c r="B23" s="117" t="s">
        <v>300</v>
      </c>
    </row>
    <row r="24" spans="1:2" ht="21">
      <c r="A24" s="14" t="s">
        <v>298</v>
      </c>
      <c r="B24" s="117" t="s">
        <v>324</v>
      </c>
    </row>
    <row r="25" spans="1:2" ht="21">
      <c r="A25" s="14" t="s">
        <v>301</v>
      </c>
      <c r="B25" s="117" t="s">
        <v>302</v>
      </c>
    </row>
    <row r="26" spans="1:2" ht="21">
      <c r="A26" s="14" t="s">
        <v>309</v>
      </c>
      <c r="B26" s="117" t="s">
        <v>310</v>
      </c>
    </row>
    <row r="27" spans="1:2" ht="21">
      <c r="A27" s="14" t="s">
        <v>311</v>
      </c>
      <c r="B27" s="117" t="s">
        <v>312</v>
      </c>
    </row>
    <row r="28" spans="1:2" ht="21">
      <c r="A28" s="14" t="s">
        <v>313</v>
      </c>
      <c r="B28" s="117" t="s">
        <v>314</v>
      </c>
    </row>
    <row r="29" spans="1:2" ht="21">
      <c r="A29" s="14" t="s">
        <v>315</v>
      </c>
      <c r="B29" s="117" t="s">
        <v>317</v>
      </c>
    </row>
    <row r="30" spans="1:2" ht="21">
      <c r="A30" s="14" t="s">
        <v>316</v>
      </c>
      <c r="B30" s="117" t="s">
        <v>326</v>
      </c>
    </row>
    <row r="31" spans="1:2" ht="21">
      <c r="A31" s="14" t="s">
        <v>207</v>
      </c>
      <c r="B31" s="120" t="s">
        <v>208</v>
      </c>
    </row>
    <row r="32" spans="1:2" ht="21">
      <c r="A32" s="14" t="s">
        <v>136</v>
      </c>
      <c r="B32" s="117" t="s">
        <v>346</v>
      </c>
    </row>
    <row r="33" spans="1:2" ht="21">
      <c r="A33" s="18" t="s">
        <v>141</v>
      </c>
      <c r="B33" s="121" t="s">
        <v>142</v>
      </c>
    </row>
    <row r="34" spans="1:3" ht="21">
      <c r="A34" s="266" t="s">
        <v>386</v>
      </c>
      <c r="B34" s="266"/>
      <c r="C34" s="124"/>
    </row>
    <row r="36" spans="1:2" ht="21">
      <c r="A36" s="289"/>
      <c r="B36" s="289"/>
    </row>
  </sheetData>
  <sheetProtection/>
  <mergeCells count="2">
    <mergeCell ref="A36:B36"/>
    <mergeCell ref="A34:B34"/>
  </mergeCells>
  <printOptions/>
  <pageMargins left="0.7086614173228347" right="0.31496062992125984" top="0.15748031496062992" bottom="0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46"/>
  <sheetViews>
    <sheetView zoomScalePageLayoutView="0" workbookViewId="0" topLeftCell="A108">
      <selection activeCell="O131" sqref="O131"/>
    </sheetView>
  </sheetViews>
  <sheetFormatPr defaultColWidth="9.140625" defaultRowHeight="15"/>
  <cols>
    <col min="1" max="1" width="9.421875" style="207" customWidth="1"/>
    <col min="2" max="2" width="28.00390625" style="207" customWidth="1"/>
    <col min="3" max="5" width="3.28125" style="207" customWidth="1"/>
    <col min="6" max="6" width="0.42578125" style="207" customWidth="1"/>
    <col min="7" max="7" width="9.00390625" style="207" customWidth="1"/>
    <col min="8" max="8" width="27.421875" style="207" customWidth="1"/>
    <col min="9" max="11" width="3.28125" style="207" customWidth="1"/>
    <col min="12" max="16384" width="9.00390625" style="207" customWidth="1"/>
  </cols>
  <sheetData>
    <row r="1" spans="1:11" ht="16.5" customHeight="1">
      <c r="A1" s="291" t="s">
        <v>398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6.5" customHeight="1">
      <c r="A2" s="291" t="s">
        <v>327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6.5" customHeight="1">
      <c r="A3" s="291" t="s">
        <v>162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ht="16.5" customHeight="1">
      <c r="A4" s="291" t="s">
        <v>509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</row>
    <row r="5" spans="1:11" ht="16.5" customHeight="1">
      <c r="A5" s="292" t="s">
        <v>35</v>
      </c>
      <c r="B5" s="293"/>
      <c r="C5" s="293"/>
      <c r="D5" s="293"/>
      <c r="E5" s="294"/>
      <c r="F5" s="208"/>
      <c r="G5" s="295" t="s">
        <v>54</v>
      </c>
      <c r="H5" s="296"/>
      <c r="I5" s="296"/>
      <c r="J5" s="297"/>
      <c r="K5" s="298"/>
    </row>
    <row r="6" spans="1:11" ht="16.5" customHeight="1">
      <c r="A6" s="209" t="s">
        <v>2</v>
      </c>
      <c r="B6" s="209" t="s">
        <v>156</v>
      </c>
      <c r="C6" s="209" t="s">
        <v>157</v>
      </c>
      <c r="D6" s="209" t="s">
        <v>158</v>
      </c>
      <c r="E6" s="209" t="s">
        <v>159</v>
      </c>
      <c r="F6" s="208"/>
      <c r="G6" s="209" t="s">
        <v>2</v>
      </c>
      <c r="H6" s="209" t="s">
        <v>156</v>
      </c>
      <c r="I6" s="209" t="s">
        <v>157</v>
      </c>
      <c r="J6" s="209" t="s">
        <v>158</v>
      </c>
      <c r="K6" s="209" t="s">
        <v>159</v>
      </c>
    </row>
    <row r="7" spans="1:11" ht="16.5" customHeight="1">
      <c r="A7" s="210"/>
      <c r="B7" s="211" t="s">
        <v>132</v>
      </c>
      <c r="C7" s="212"/>
      <c r="D7" s="213"/>
      <c r="E7" s="213"/>
      <c r="F7" s="139"/>
      <c r="G7" s="210"/>
      <c r="H7" s="211" t="s">
        <v>132</v>
      </c>
      <c r="I7" s="212"/>
      <c r="J7" s="214"/>
      <c r="K7" s="214"/>
    </row>
    <row r="8" spans="1:11" ht="16.5" customHeight="1">
      <c r="A8" s="135"/>
      <c r="B8" s="136" t="s">
        <v>147</v>
      </c>
      <c r="C8" s="137"/>
      <c r="D8" s="138"/>
      <c r="E8" s="138"/>
      <c r="F8" s="139"/>
      <c r="G8" s="135"/>
      <c r="H8" s="136" t="s">
        <v>147</v>
      </c>
      <c r="I8" s="137"/>
      <c r="J8" s="138"/>
      <c r="K8" s="138"/>
    </row>
    <row r="9" spans="1:11" ht="16.5" customHeight="1">
      <c r="A9" s="135" t="s">
        <v>6</v>
      </c>
      <c r="B9" s="145" t="s">
        <v>209</v>
      </c>
      <c r="C9" s="137">
        <v>2</v>
      </c>
      <c r="D9" s="138">
        <v>0</v>
      </c>
      <c r="E9" s="138">
        <v>2</v>
      </c>
      <c r="F9" s="139"/>
      <c r="G9" s="135" t="s">
        <v>64</v>
      </c>
      <c r="H9" s="145" t="s">
        <v>232</v>
      </c>
      <c r="I9" s="137">
        <v>1</v>
      </c>
      <c r="J9" s="138">
        <v>0</v>
      </c>
      <c r="K9" s="138">
        <v>1</v>
      </c>
    </row>
    <row r="10" spans="1:11" ht="16.5" customHeight="1">
      <c r="A10" s="135"/>
      <c r="B10" s="136" t="s">
        <v>148</v>
      </c>
      <c r="C10" s="137"/>
      <c r="D10" s="138"/>
      <c r="E10" s="138"/>
      <c r="F10" s="139"/>
      <c r="G10" s="135"/>
      <c r="H10" s="136" t="s">
        <v>148</v>
      </c>
      <c r="I10" s="137"/>
      <c r="J10" s="138"/>
      <c r="K10" s="138"/>
    </row>
    <row r="11" spans="1:11" ht="16.5" customHeight="1">
      <c r="A11" s="135" t="s">
        <v>8</v>
      </c>
      <c r="B11" s="145" t="s">
        <v>345</v>
      </c>
      <c r="C11" s="137">
        <v>2</v>
      </c>
      <c r="D11" s="138">
        <v>0</v>
      </c>
      <c r="E11" s="138">
        <v>2</v>
      </c>
      <c r="F11" s="139"/>
      <c r="G11" s="135" t="s">
        <v>101</v>
      </c>
      <c r="H11" s="145" t="s">
        <v>233</v>
      </c>
      <c r="I11" s="137">
        <v>2</v>
      </c>
      <c r="J11" s="138">
        <v>0</v>
      </c>
      <c r="K11" s="138">
        <v>2</v>
      </c>
    </row>
    <row r="12" spans="1:11" ht="16.5" customHeight="1">
      <c r="A12" s="135"/>
      <c r="B12" s="136" t="s">
        <v>149</v>
      </c>
      <c r="C12" s="137"/>
      <c r="D12" s="138"/>
      <c r="E12" s="138"/>
      <c r="F12" s="139"/>
      <c r="G12" s="135"/>
      <c r="H12" s="136" t="s">
        <v>149</v>
      </c>
      <c r="I12" s="137"/>
      <c r="J12" s="138"/>
      <c r="K12" s="138"/>
    </row>
    <row r="13" spans="1:11" ht="16.5" customHeight="1">
      <c r="A13" s="135"/>
      <c r="B13" s="215" t="s">
        <v>213</v>
      </c>
      <c r="C13" s="137"/>
      <c r="D13" s="138"/>
      <c r="E13" s="138"/>
      <c r="F13" s="139"/>
      <c r="G13" s="135" t="s">
        <v>62</v>
      </c>
      <c r="H13" s="145" t="s">
        <v>236</v>
      </c>
      <c r="I13" s="137">
        <v>1</v>
      </c>
      <c r="J13" s="138">
        <v>2</v>
      </c>
      <c r="K13" s="138">
        <v>2</v>
      </c>
    </row>
    <row r="14" spans="1:11" ht="16.5" customHeight="1">
      <c r="A14" s="135"/>
      <c r="B14" s="136" t="s">
        <v>150</v>
      </c>
      <c r="C14" s="137"/>
      <c r="D14" s="138"/>
      <c r="E14" s="138"/>
      <c r="F14" s="139"/>
      <c r="G14" s="135"/>
      <c r="H14" s="136" t="s">
        <v>150</v>
      </c>
      <c r="I14" s="137"/>
      <c r="J14" s="138"/>
      <c r="K14" s="138"/>
    </row>
    <row r="15" spans="1:11" ht="16.5" customHeight="1">
      <c r="A15" s="135" t="s">
        <v>36</v>
      </c>
      <c r="B15" s="145" t="s">
        <v>214</v>
      </c>
      <c r="C15" s="137">
        <v>2</v>
      </c>
      <c r="D15" s="138">
        <v>0</v>
      </c>
      <c r="E15" s="138">
        <v>2</v>
      </c>
      <c r="F15" s="139"/>
      <c r="G15" s="135"/>
      <c r="H15" s="145"/>
      <c r="I15" s="137"/>
      <c r="J15" s="138"/>
      <c r="K15" s="138"/>
    </row>
    <row r="16" spans="1:11" ht="16.5" customHeight="1">
      <c r="A16" s="135"/>
      <c r="B16" s="136" t="s">
        <v>151</v>
      </c>
      <c r="C16" s="137"/>
      <c r="D16" s="138"/>
      <c r="E16" s="138"/>
      <c r="F16" s="139"/>
      <c r="G16" s="135"/>
      <c r="H16" s="136" t="s">
        <v>151</v>
      </c>
      <c r="I16" s="137"/>
      <c r="J16" s="138"/>
      <c r="K16" s="138"/>
    </row>
    <row r="17" spans="1:11" ht="16.5" customHeight="1">
      <c r="A17" s="135"/>
      <c r="B17" s="145"/>
      <c r="C17" s="137"/>
      <c r="D17" s="138"/>
      <c r="E17" s="138"/>
      <c r="F17" s="139"/>
      <c r="G17" s="135" t="s">
        <v>237</v>
      </c>
      <c r="H17" s="145" t="s">
        <v>238</v>
      </c>
      <c r="I17" s="137">
        <v>2</v>
      </c>
      <c r="J17" s="138">
        <v>0</v>
      </c>
      <c r="K17" s="138">
        <v>2</v>
      </c>
    </row>
    <row r="18" spans="1:11" ht="16.5" customHeight="1">
      <c r="A18" s="135"/>
      <c r="B18" s="136" t="s">
        <v>152</v>
      </c>
      <c r="C18" s="137"/>
      <c r="D18" s="138"/>
      <c r="E18" s="138"/>
      <c r="F18" s="139"/>
      <c r="G18" s="135"/>
      <c r="H18" s="136" t="s">
        <v>152</v>
      </c>
      <c r="I18" s="137"/>
      <c r="J18" s="138"/>
      <c r="K18" s="138"/>
    </row>
    <row r="19" spans="1:11" ht="16.5" customHeight="1">
      <c r="A19" s="135" t="s">
        <v>80</v>
      </c>
      <c r="B19" s="145" t="s">
        <v>217</v>
      </c>
      <c r="C19" s="137">
        <v>1</v>
      </c>
      <c r="D19" s="138">
        <v>0</v>
      </c>
      <c r="E19" s="138">
        <v>1</v>
      </c>
      <c r="F19" s="139"/>
      <c r="G19" s="135" t="s">
        <v>63</v>
      </c>
      <c r="H19" s="145" t="s">
        <v>239</v>
      </c>
      <c r="I19" s="137">
        <v>0</v>
      </c>
      <c r="J19" s="138">
        <v>2</v>
      </c>
      <c r="K19" s="138">
        <v>1</v>
      </c>
    </row>
    <row r="20" spans="1:12" ht="16.5" customHeight="1">
      <c r="A20" s="135"/>
      <c r="B20" s="216" t="s">
        <v>133</v>
      </c>
      <c r="C20" s="137"/>
      <c r="D20" s="138"/>
      <c r="E20" s="138"/>
      <c r="F20" s="139"/>
      <c r="G20" s="135"/>
      <c r="H20" s="216" t="s">
        <v>133</v>
      </c>
      <c r="I20" s="137"/>
      <c r="J20" s="138"/>
      <c r="K20" s="138"/>
      <c r="L20" s="217"/>
    </row>
    <row r="21" spans="1:12" ht="16.5" customHeight="1">
      <c r="A21" s="135"/>
      <c r="B21" s="136" t="s">
        <v>134</v>
      </c>
      <c r="C21" s="137"/>
      <c r="D21" s="138"/>
      <c r="E21" s="138"/>
      <c r="F21" s="139"/>
      <c r="G21" s="135"/>
      <c r="H21" s="136" t="s">
        <v>134</v>
      </c>
      <c r="I21" s="137"/>
      <c r="J21" s="138"/>
      <c r="K21" s="138"/>
      <c r="L21" s="217"/>
    </row>
    <row r="22" spans="1:12" ht="16.5" customHeight="1">
      <c r="A22" s="135" t="s">
        <v>218</v>
      </c>
      <c r="B22" s="145" t="s">
        <v>222</v>
      </c>
      <c r="C22" s="137">
        <v>2</v>
      </c>
      <c r="D22" s="138">
        <v>0</v>
      </c>
      <c r="E22" s="138">
        <v>2</v>
      </c>
      <c r="F22" s="139"/>
      <c r="G22" s="135" t="s">
        <v>117</v>
      </c>
      <c r="H22" s="145" t="s">
        <v>228</v>
      </c>
      <c r="I22" s="137">
        <v>2</v>
      </c>
      <c r="J22" s="138">
        <v>0</v>
      </c>
      <c r="K22" s="138">
        <v>2</v>
      </c>
      <c r="L22" s="217"/>
    </row>
    <row r="23" spans="1:21" ht="16.5" customHeight="1">
      <c r="A23" s="135" t="s">
        <v>219</v>
      </c>
      <c r="B23" s="145" t="s">
        <v>223</v>
      </c>
      <c r="C23" s="137">
        <v>1</v>
      </c>
      <c r="D23" s="138">
        <v>2</v>
      </c>
      <c r="E23" s="138">
        <v>2</v>
      </c>
      <c r="F23" s="139"/>
      <c r="G23" s="135" t="s">
        <v>226</v>
      </c>
      <c r="H23" s="145" t="s">
        <v>229</v>
      </c>
      <c r="I23" s="137">
        <v>1</v>
      </c>
      <c r="J23" s="138">
        <v>2</v>
      </c>
      <c r="K23" s="138">
        <v>2</v>
      </c>
      <c r="L23" s="217"/>
      <c r="M23" s="218"/>
      <c r="N23" s="218"/>
      <c r="O23" s="218"/>
      <c r="P23" s="218"/>
      <c r="Q23" s="218"/>
      <c r="R23" s="218"/>
      <c r="S23" s="218"/>
      <c r="T23" s="218"/>
      <c r="U23" s="218"/>
    </row>
    <row r="24" spans="1:21" ht="16.5" customHeight="1">
      <c r="A24" s="135" t="s">
        <v>242</v>
      </c>
      <c r="B24" s="219" t="s">
        <v>243</v>
      </c>
      <c r="C24" s="137">
        <v>1</v>
      </c>
      <c r="D24" s="138">
        <v>2</v>
      </c>
      <c r="E24" s="138">
        <v>2</v>
      </c>
      <c r="F24" s="139"/>
      <c r="G24" s="135" t="s">
        <v>369</v>
      </c>
      <c r="H24" s="145" t="s">
        <v>231</v>
      </c>
      <c r="I24" s="137">
        <v>1</v>
      </c>
      <c r="J24" s="138">
        <v>2</v>
      </c>
      <c r="K24" s="138">
        <v>2</v>
      </c>
      <c r="L24" s="217"/>
      <c r="M24" s="218"/>
      <c r="N24" s="220"/>
      <c r="O24" s="220"/>
      <c r="P24" s="217"/>
      <c r="Q24" s="217"/>
      <c r="R24" s="217"/>
      <c r="S24" s="218"/>
      <c r="T24" s="218"/>
      <c r="U24" s="218"/>
    </row>
    <row r="25" spans="1:21" ht="16.5" customHeight="1">
      <c r="A25" s="135"/>
      <c r="B25" s="136" t="s">
        <v>135</v>
      </c>
      <c r="C25" s="137"/>
      <c r="D25" s="138"/>
      <c r="E25" s="138"/>
      <c r="F25" s="139"/>
      <c r="G25" s="135"/>
      <c r="H25" s="145"/>
      <c r="I25" s="137"/>
      <c r="J25" s="138"/>
      <c r="K25" s="138"/>
      <c r="L25" s="217"/>
      <c r="M25" s="218"/>
      <c r="N25" s="220"/>
      <c r="O25" s="220"/>
      <c r="P25" s="217"/>
      <c r="Q25" s="217"/>
      <c r="R25" s="217"/>
      <c r="S25" s="218"/>
      <c r="T25" s="218"/>
      <c r="U25" s="218"/>
    </row>
    <row r="26" spans="1:21" ht="16.5" customHeight="1">
      <c r="A26" s="135" t="s">
        <v>136</v>
      </c>
      <c r="B26" s="145" t="s">
        <v>346</v>
      </c>
      <c r="C26" s="137">
        <v>1</v>
      </c>
      <c r="D26" s="138">
        <v>2</v>
      </c>
      <c r="E26" s="138">
        <v>2</v>
      </c>
      <c r="F26" s="139"/>
      <c r="G26" s="135"/>
      <c r="H26" s="136" t="s">
        <v>135</v>
      </c>
      <c r="I26" s="137"/>
      <c r="J26" s="138"/>
      <c r="K26" s="138"/>
      <c r="L26" s="217"/>
      <c r="M26" s="218"/>
      <c r="N26" s="218"/>
      <c r="O26" s="218"/>
      <c r="P26" s="218"/>
      <c r="Q26" s="218"/>
      <c r="R26" s="218"/>
      <c r="S26" s="218"/>
      <c r="T26" s="218"/>
      <c r="U26" s="218"/>
    </row>
    <row r="27" spans="1:21" ht="16.5" customHeight="1">
      <c r="A27" s="135" t="s">
        <v>221</v>
      </c>
      <c r="B27" s="145" t="s">
        <v>225</v>
      </c>
      <c r="C27" s="137">
        <v>1</v>
      </c>
      <c r="D27" s="138">
        <v>2</v>
      </c>
      <c r="E27" s="138">
        <v>2</v>
      </c>
      <c r="F27" s="139"/>
      <c r="G27" s="135" t="s">
        <v>141</v>
      </c>
      <c r="H27" s="145" t="s">
        <v>142</v>
      </c>
      <c r="I27" s="137">
        <v>2</v>
      </c>
      <c r="J27" s="138">
        <v>2</v>
      </c>
      <c r="K27" s="138">
        <v>3</v>
      </c>
      <c r="L27" s="217"/>
      <c r="M27" s="218"/>
      <c r="N27" s="218"/>
      <c r="O27" s="218"/>
      <c r="P27" s="218"/>
      <c r="Q27" s="218"/>
      <c r="R27" s="218"/>
      <c r="S27" s="218"/>
      <c r="T27" s="218"/>
      <c r="U27" s="218"/>
    </row>
    <row r="28" spans="1:21" ht="16.5" customHeight="1">
      <c r="A28" s="135"/>
      <c r="B28" s="136" t="s">
        <v>138</v>
      </c>
      <c r="C28" s="137"/>
      <c r="D28" s="138"/>
      <c r="E28" s="138"/>
      <c r="F28" s="139"/>
      <c r="G28" s="135"/>
      <c r="H28" s="145"/>
      <c r="I28" s="137"/>
      <c r="J28" s="138"/>
      <c r="K28" s="138"/>
      <c r="L28" s="217"/>
      <c r="M28" s="218"/>
      <c r="N28" s="218"/>
      <c r="O28" s="218"/>
      <c r="P28" s="218"/>
      <c r="Q28" s="218"/>
      <c r="R28" s="218"/>
      <c r="S28" s="218"/>
      <c r="T28" s="218"/>
      <c r="U28" s="218"/>
    </row>
    <row r="29" spans="1:21" ht="16.5" customHeight="1">
      <c r="A29" s="135" t="s">
        <v>510</v>
      </c>
      <c r="B29" s="145" t="s">
        <v>139</v>
      </c>
      <c r="C29" s="137">
        <v>1</v>
      </c>
      <c r="D29" s="138">
        <v>2</v>
      </c>
      <c r="E29" s="138">
        <v>2</v>
      </c>
      <c r="F29" s="139"/>
      <c r="G29" s="135"/>
      <c r="H29" s="136" t="s">
        <v>138</v>
      </c>
      <c r="I29" s="137"/>
      <c r="J29" s="138"/>
      <c r="K29" s="138"/>
      <c r="L29" s="217"/>
      <c r="M29" s="218"/>
      <c r="N29" s="218"/>
      <c r="O29" s="218"/>
      <c r="P29" s="218"/>
      <c r="Q29" s="218"/>
      <c r="R29" s="218"/>
      <c r="S29" s="218"/>
      <c r="T29" s="218"/>
      <c r="U29" s="218"/>
    </row>
    <row r="30" spans="1:21" ht="16.5" customHeight="1">
      <c r="A30" s="135"/>
      <c r="B30" s="136" t="s">
        <v>153</v>
      </c>
      <c r="C30" s="137"/>
      <c r="D30" s="138"/>
      <c r="E30" s="138"/>
      <c r="F30" s="139"/>
      <c r="G30" s="135" t="s">
        <v>187</v>
      </c>
      <c r="H30" s="145" t="s">
        <v>188</v>
      </c>
      <c r="I30" s="137">
        <v>2</v>
      </c>
      <c r="J30" s="138">
        <v>2</v>
      </c>
      <c r="K30" s="138">
        <v>3</v>
      </c>
      <c r="L30" s="217"/>
      <c r="M30" s="220"/>
      <c r="N30" s="220"/>
      <c r="O30" s="217"/>
      <c r="P30" s="217"/>
      <c r="Q30" s="217"/>
      <c r="R30" s="218"/>
      <c r="S30" s="218"/>
      <c r="T30" s="218"/>
      <c r="U30" s="218"/>
    </row>
    <row r="31" spans="6:21" ht="16.5" customHeight="1">
      <c r="F31" s="139"/>
      <c r="G31" s="135"/>
      <c r="H31" s="136" t="s">
        <v>153</v>
      </c>
      <c r="I31" s="137"/>
      <c r="J31" s="138"/>
      <c r="K31" s="138"/>
      <c r="M31" s="218"/>
      <c r="N31" s="218"/>
      <c r="O31" s="218"/>
      <c r="P31" s="218"/>
      <c r="Q31" s="218"/>
      <c r="R31" s="218"/>
      <c r="S31" s="218"/>
      <c r="T31" s="218"/>
      <c r="U31" s="218"/>
    </row>
    <row r="32" spans="1:21" ht="16.5" customHeight="1">
      <c r="A32" s="135"/>
      <c r="B32" s="145"/>
      <c r="C32" s="137"/>
      <c r="D32" s="138"/>
      <c r="E32" s="138"/>
      <c r="F32" s="139"/>
      <c r="G32" s="135"/>
      <c r="H32" s="145"/>
      <c r="I32" s="137"/>
      <c r="J32" s="138"/>
      <c r="K32" s="138"/>
      <c r="M32" s="218"/>
      <c r="N32" s="218"/>
      <c r="O32" s="218"/>
      <c r="P32" s="218"/>
      <c r="Q32" s="218"/>
      <c r="R32" s="218"/>
      <c r="S32" s="218"/>
      <c r="T32" s="218"/>
      <c r="U32" s="218"/>
    </row>
    <row r="33" spans="1:11" ht="16.5" customHeight="1">
      <c r="A33" s="135"/>
      <c r="B33" s="136" t="s">
        <v>154</v>
      </c>
      <c r="C33" s="137"/>
      <c r="D33" s="138"/>
      <c r="E33" s="138"/>
      <c r="F33" s="139"/>
      <c r="G33" s="135"/>
      <c r="H33" s="136" t="s">
        <v>154</v>
      </c>
      <c r="I33" s="137"/>
      <c r="J33" s="138"/>
      <c r="K33" s="138"/>
    </row>
    <row r="34" spans="1:11" ht="16.5" customHeight="1">
      <c r="A34" s="135"/>
      <c r="B34" s="145"/>
      <c r="C34" s="137"/>
      <c r="D34" s="138"/>
      <c r="E34" s="138"/>
      <c r="F34" s="139"/>
      <c r="G34" s="135"/>
      <c r="H34" s="145"/>
      <c r="I34" s="137"/>
      <c r="J34" s="138"/>
      <c r="K34" s="138"/>
    </row>
    <row r="35" spans="1:11" ht="16.5" customHeight="1">
      <c r="A35" s="135"/>
      <c r="B35" s="216" t="s">
        <v>155</v>
      </c>
      <c r="C35" s="137"/>
      <c r="D35" s="138"/>
      <c r="E35" s="138"/>
      <c r="F35" s="139"/>
      <c r="G35" s="135"/>
      <c r="H35" s="216" t="s">
        <v>155</v>
      </c>
      <c r="I35" s="137"/>
      <c r="J35" s="138"/>
      <c r="K35" s="138"/>
    </row>
    <row r="36" spans="1:11" ht="16.5" customHeight="1">
      <c r="A36" s="140"/>
      <c r="B36" s="141"/>
      <c r="C36" s="142"/>
      <c r="D36" s="143"/>
      <c r="E36" s="143"/>
      <c r="F36" s="144"/>
      <c r="G36" s="140"/>
      <c r="H36" s="141"/>
      <c r="I36" s="142"/>
      <c r="J36" s="143"/>
      <c r="K36" s="143"/>
    </row>
    <row r="37" spans="1:11" ht="16.5" customHeight="1">
      <c r="A37" s="135"/>
      <c r="B37" s="216" t="s">
        <v>160</v>
      </c>
      <c r="C37" s="137"/>
      <c r="D37" s="138"/>
      <c r="E37" s="138"/>
      <c r="F37" s="139"/>
      <c r="G37" s="135"/>
      <c r="H37" s="216" t="s">
        <v>160</v>
      </c>
      <c r="I37" s="137"/>
      <c r="J37" s="138"/>
      <c r="K37" s="138"/>
    </row>
    <row r="38" spans="1:11" ht="16.5" customHeight="1">
      <c r="A38" s="135" t="s">
        <v>409</v>
      </c>
      <c r="B38" s="145" t="s">
        <v>33</v>
      </c>
      <c r="C38" s="137">
        <v>0</v>
      </c>
      <c r="D38" s="138">
        <v>2</v>
      </c>
      <c r="E38" s="138">
        <v>0</v>
      </c>
      <c r="F38" s="139"/>
      <c r="G38" s="135" t="s">
        <v>385</v>
      </c>
      <c r="H38" s="145" t="s">
        <v>53</v>
      </c>
      <c r="I38" s="137">
        <v>0</v>
      </c>
      <c r="J38" s="138">
        <v>2</v>
      </c>
      <c r="K38" s="138">
        <v>0</v>
      </c>
    </row>
    <row r="39" spans="1:11" ht="16.5" customHeight="1">
      <c r="A39" s="290" t="s">
        <v>34</v>
      </c>
      <c r="B39" s="290"/>
      <c r="C39" s="209">
        <f>SUM(C7:C38)</f>
        <v>14</v>
      </c>
      <c r="D39" s="209">
        <f>SUM(D7:D38)</f>
        <v>12</v>
      </c>
      <c r="E39" s="209">
        <f>SUM(E7:E38)</f>
        <v>19</v>
      </c>
      <c r="F39" s="221"/>
      <c r="G39" s="290" t="s">
        <v>34</v>
      </c>
      <c r="H39" s="290"/>
      <c r="I39" s="209">
        <f>SUM(I7:I38)</f>
        <v>14</v>
      </c>
      <c r="J39" s="209">
        <f>SUM(J7:J38)</f>
        <v>14</v>
      </c>
      <c r="K39" s="209">
        <f>SUM(K7:K38)</f>
        <v>20</v>
      </c>
    </row>
    <row r="40" ht="16.5" customHeight="1"/>
    <row r="41" spans="2:8" ht="16.5" customHeight="1">
      <c r="B41" s="222" t="s">
        <v>511</v>
      </c>
      <c r="H41" s="223" t="s">
        <v>512</v>
      </c>
    </row>
    <row r="42" spans="2:8" ht="16.5" customHeight="1">
      <c r="B42" s="224" t="s">
        <v>513</v>
      </c>
      <c r="H42" s="224" t="s">
        <v>514</v>
      </c>
    </row>
    <row r="43" spans="2:8" ht="16.5" customHeight="1">
      <c r="B43" s="224" t="s">
        <v>515</v>
      </c>
      <c r="H43" s="224" t="s">
        <v>516</v>
      </c>
    </row>
    <row r="44" spans="2:8" ht="16.5" customHeight="1">
      <c r="B44" s="222" t="s">
        <v>511</v>
      </c>
      <c r="H44" s="223" t="s">
        <v>512</v>
      </c>
    </row>
    <row r="45" spans="2:8" ht="16.5" customHeight="1">
      <c r="B45" s="224" t="s">
        <v>517</v>
      </c>
      <c r="H45" s="224" t="s">
        <v>518</v>
      </c>
    </row>
    <row r="46" spans="2:8" ht="16.5" customHeight="1">
      <c r="B46" s="224" t="s">
        <v>519</v>
      </c>
      <c r="H46" s="224" t="s">
        <v>520</v>
      </c>
    </row>
    <row r="47" ht="16.5" customHeight="1"/>
    <row r="48" spans="1:11" ht="16.5" customHeight="1">
      <c r="A48" s="291" t="s">
        <v>398</v>
      </c>
      <c r="B48" s="291"/>
      <c r="C48" s="291"/>
      <c r="D48" s="291"/>
      <c r="E48" s="291"/>
      <c r="F48" s="291"/>
      <c r="G48" s="291"/>
      <c r="H48" s="291"/>
      <c r="I48" s="291"/>
      <c r="J48" s="291"/>
      <c r="K48" s="291"/>
    </row>
    <row r="49" spans="1:11" ht="16.5" customHeight="1">
      <c r="A49" s="291" t="s">
        <v>327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</row>
    <row r="50" spans="1:11" ht="16.5" customHeight="1">
      <c r="A50" s="291" t="s">
        <v>162</v>
      </c>
      <c r="B50" s="291"/>
      <c r="C50" s="291"/>
      <c r="D50" s="291"/>
      <c r="E50" s="291"/>
      <c r="F50" s="291"/>
      <c r="G50" s="291"/>
      <c r="H50" s="291"/>
      <c r="I50" s="291"/>
      <c r="J50" s="291"/>
      <c r="K50" s="291"/>
    </row>
    <row r="51" spans="1:11" ht="16.5" customHeight="1">
      <c r="A51" s="291" t="s">
        <v>521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</row>
    <row r="52" spans="1:11" ht="16.5" customHeight="1">
      <c r="A52" s="292" t="s">
        <v>58</v>
      </c>
      <c r="B52" s="293"/>
      <c r="C52" s="293"/>
      <c r="D52" s="293"/>
      <c r="E52" s="294"/>
      <c r="F52" s="208"/>
      <c r="G52" s="295" t="s">
        <v>59</v>
      </c>
      <c r="H52" s="296"/>
      <c r="I52" s="296"/>
      <c r="J52" s="297"/>
      <c r="K52" s="298"/>
    </row>
    <row r="53" spans="1:11" ht="16.5" customHeight="1">
      <c r="A53" s="209" t="s">
        <v>2</v>
      </c>
      <c r="B53" s="209" t="s">
        <v>156</v>
      </c>
      <c r="C53" s="209" t="s">
        <v>157</v>
      </c>
      <c r="D53" s="209" t="s">
        <v>158</v>
      </c>
      <c r="E53" s="209" t="s">
        <v>159</v>
      </c>
      <c r="F53" s="208"/>
      <c r="G53" s="209" t="s">
        <v>2</v>
      </c>
      <c r="H53" s="209" t="s">
        <v>156</v>
      </c>
      <c r="I53" s="209" t="s">
        <v>157</v>
      </c>
      <c r="J53" s="209" t="s">
        <v>158</v>
      </c>
      <c r="K53" s="209" t="s">
        <v>159</v>
      </c>
    </row>
    <row r="54" spans="1:11" ht="16.5" customHeight="1">
      <c r="A54" s="210"/>
      <c r="B54" s="211" t="s">
        <v>132</v>
      </c>
      <c r="C54" s="212"/>
      <c r="D54" s="213"/>
      <c r="E54" s="213"/>
      <c r="F54" s="139"/>
      <c r="G54" s="210"/>
      <c r="H54" s="211" t="s">
        <v>132</v>
      </c>
      <c r="I54" s="212"/>
      <c r="J54" s="214"/>
      <c r="K54" s="214"/>
    </row>
    <row r="55" spans="1:11" ht="16.5" customHeight="1">
      <c r="A55" s="135"/>
      <c r="B55" s="136" t="s">
        <v>147</v>
      </c>
      <c r="C55" s="137"/>
      <c r="D55" s="138"/>
      <c r="E55" s="138"/>
      <c r="F55" s="139"/>
      <c r="G55" s="135"/>
      <c r="H55" s="136" t="s">
        <v>147</v>
      </c>
      <c r="I55" s="137"/>
      <c r="J55" s="138"/>
      <c r="K55" s="138"/>
    </row>
    <row r="56" spans="1:11" ht="16.5" customHeight="1">
      <c r="A56" s="135"/>
      <c r="B56" s="145"/>
      <c r="C56" s="137"/>
      <c r="D56" s="138"/>
      <c r="E56" s="138"/>
      <c r="F56" s="139"/>
      <c r="G56" s="135"/>
      <c r="H56" s="145"/>
      <c r="I56" s="137"/>
      <c r="J56" s="138"/>
      <c r="K56" s="138"/>
    </row>
    <row r="57" spans="1:11" ht="16.5" customHeight="1">
      <c r="A57" s="135"/>
      <c r="B57" s="136" t="s">
        <v>148</v>
      </c>
      <c r="C57" s="137"/>
      <c r="D57" s="138"/>
      <c r="E57" s="138"/>
      <c r="F57" s="139"/>
      <c r="G57" s="135"/>
      <c r="H57" s="136" t="s">
        <v>148</v>
      </c>
      <c r="I57" s="137"/>
      <c r="J57" s="138"/>
      <c r="K57" s="138"/>
    </row>
    <row r="58" spans="1:11" ht="16.5" customHeight="1">
      <c r="A58" s="135" t="s">
        <v>211</v>
      </c>
      <c r="B58" s="145" t="s">
        <v>212</v>
      </c>
      <c r="C58" s="137">
        <v>0</v>
      </c>
      <c r="D58" s="138">
        <v>2</v>
      </c>
      <c r="E58" s="138">
        <v>1</v>
      </c>
      <c r="F58" s="139"/>
      <c r="G58" s="135" t="s">
        <v>234</v>
      </c>
      <c r="H58" s="145" t="s">
        <v>235</v>
      </c>
      <c r="I58" s="137">
        <v>0</v>
      </c>
      <c r="J58" s="138">
        <v>2</v>
      </c>
      <c r="K58" s="138">
        <v>1</v>
      </c>
    </row>
    <row r="59" spans="1:11" ht="16.5" customHeight="1">
      <c r="A59" s="135"/>
      <c r="B59" s="136" t="s">
        <v>149</v>
      </c>
      <c r="C59" s="137"/>
      <c r="D59" s="138"/>
      <c r="E59" s="138"/>
      <c r="F59" s="139"/>
      <c r="G59" s="135"/>
      <c r="H59" s="136" t="s">
        <v>149</v>
      </c>
      <c r="I59" s="137"/>
      <c r="J59" s="138"/>
      <c r="K59" s="138"/>
    </row>
    <row r="60" spans="1:11" ht="16.5" customHeight="1">
      <c r="A60" s="135"/>
      <c r="B60" s="145"/>
      <c r="C60" s="137"/>
      <c r="D60" s="138"/>
      <c r="E60" s="138"/>
      <c r="F60" s="139"/>
      <c r="G60" s="135" t="s">
        <v>244</v>
      </c>
      <c r="H60" s="225" t="s">
        <v>245</v>
      </c>
      <c r="I60" s="137">
        <v>1</v>
      </c>
      <c r="J60" s="138">
        <v>2</v>
      </c>
      <c r="K60" s="138">
        <v>2</v>
      </c>
    </row>
    <row r="61" spans="1:11" ht="16.5" customHeight="1">
      <c r="A61" s="135"/>
      <c r="B61" s="136" t="s">
        <v>150</v>
      </c>
      <c r="C61" s="137"/>
      <c r="D61" s="138"/>
      <c r="E61" s="138"/>
      <c r="F61" s="139"/>
      <c r="G61" s="135"/>
      <c r="H61" s="136" t="s">
        <v>150</v>
      </c>
      <c r="I61" s="137"/>
      <c r="J61" s="138"/>
      <c r="K61" s="138"/>
    </row>
    <row r="62" spans="1:11" ht="16.5" customHeight="1">
      <c r="A62" s="135" t="s">
        <v>240</v>
      </c>
      <c r="B62" s="145" t="s">
        <v>241</v>
      </c>
      <c r="C62" s="137">
        <v>2</v>
      </c>
      <c r="D62" s="138">
        <v>0</v>
      </c>
      <c r="E62" s="138">
        <v>2</v>
      </c>
      <c r="F62" s="139"/>
      <c r="G62" s="135"/>
      <c r="H62" s="145"/>
      <c r="I62" s="137"/>
      <c r="J62" s="138"/>
      <c r="K62" s="138"/>
    </row>
    <row r="63" spans="1:11" ht="16.5" customHeight="1">
      <c r="A63" s="135"/>
      <c r="B63" s="136" t="s">
        <v>151</v>
      </c>
      <c r="C63" s="137"/>
      <c r="D63" s="138"/>
      <c r="E63" s="138"/>
      <c r="F63" s="139"/>
      <c r="G63" s="135"/>
      <c r="H63" s="136" t="s">
        <v>151</v>
      </c>
      <c r="I63" s="137"/>
      <c r="J63" s="138"/>
      <c r="K63" s="138"/>
    </row>
    <row r="64" spans="1:11" ht="16.5" customHeight="1">
      <c r="A64" s="140" t="s">
        <v>10</v>
      </c>
      <c r="B64" s="141" t="s">
        <v>395</v>
      </c>
      <c r="C64" s="142">
        <v>2</v>
      </c>
      <c r="D64" s="143">
        <v>0</v>
      </c>
      <c r="E64" s="143">
        <v>2</v>
      </c>
      <c r="F64" s="144"/>
      <c r="G64" s="135"/>
      <c r="H64" s="145"/>
      <c r="I64" s="137"/>
      <c r="J64" s="138"/>
      <c r="K64" s="138"/>
    </row>
    <row r="65" spans="1:11" ht="16.5" customHeight="1">
      <c r="A65" s="135"/>
      <c r="B65" s="136" t="s">
        <v>152</v>
      </c>
      <c r="C65" s="137"/>
      <c r="D65" s="138"/>
      <c r="E65" s="138"/>
      <c r="F65" s="139"/>
      <c r="G65" s="135"/>
      <c r="H65" s="136" t="s">
        <v>152</v>
      </c>
      <c r="I65" s="137"/>
      <c r="J65" s="138"/>
      <c r="K65" s="138"/>
    </row>
    <row r="66" spans="1:11" ht="16.5" customHeight="1">
      <c r="A66" s="135"/>
      <c r="B66" s="145"/>
      <c r="C66" s="137"/>
      <c r="D66" s="138"/>
      <c r="E66" s="138"/>
      <c r="F66" s="139"/>
      <c r="G66" s="135"/>
      <c r="H66" s="145"/>
      <c r="I66" s="137"/>
      <c r="J66" s="138"/>
      <c r="K66" s="138"/>
    </row>
    <row r="67" spans="1:11" ht="16.5" customHeight="1">
      <c r="A67" s="135"/>
      <c r="B67" s="216" t="s">
        <v>133</v>
      </c>
      <c r="C67" s="137"/>
      <c r="D67" s="138"/>
      <c r="E67" s="138"/>
      <c r="F67" s="139"/>
      <c r="G67" s="135"/>
      <c r="H67" s="216" t="s">
        <v>133</v>
      </c>
      <c r="I67" s="137"/>
      <c r="J67" s="138"/>
      <c r="K67" s="138"/>
    </row>
    <row r="68" spans="1:11" ht="16.5" customHeight="1">
      <c r="A68" s="135"/>
      <c r="B68" s="136" t="s">
        <v>134</v>
      </c>
      <c r="C68" s="137"/>
      <c r="D68" s="138"/>
      <c r="E68" s="138"/>
      <c r="F68" s="139"/>
      <c r="G68" s="135"/>
      <c r="H68" s="136" t="s">
        <v>134</v>
      </c>
      <c r="I68" s="137"/>
      <c r="J68" s="138"/>
      <c r="K68" s="138"/>
    </row>
    <row r="69" spans="1:11" ht="16.5" customHeight="1">
      <c r="A69" s="135" t="s">
        <v>220</v>
      </c>
      <c r="B69" s="145" t="s">
        <v>224</v>
      </c>
      <c r="C69" s="137">
        <v>2</v>
      </c>
      <c r="D69" s="138">
        <v>0</v>
      </c>
      <c r="E69" s="138">
        <v>2</v>
      </c>
      <c r="F69" s="139"/>
      <c r="G69" s="135" t="s">
        <v>227</v>
      </c>
      <c r="H69" s="145" t="s">
        <v>230</v>
      </c>
      <c r="I69" s="137">
        <v>1</v>
      </c>
      <c r="J69" s="138">
        <v>2</v>
      </c>
      <c r="K69" s="138">
        <v>2</v>
      </c>
    </row>
    <row r="70" spans="1:11" ht="16.5" customHeight="1">
      <c r="A70" s="135"/>
      <c r="B70" s="136" t="s">
        <v>135</v>
      </c>
      <c r="C70" s="137"/>
      <c r="D70" s="138"/>
      <c r="E70" s="138"/>
      <c r="F70" s="139"/>
      <c r="G70" s="135"/>
      <c r="H70" s="136" t="s">
        <v>135</v>
      </c>
      <c r="I70" s="137"/>
      <c r="J70" s="138"/>
      <c r="K70" s="138"/>
    </row>
    <row r="71" spans="1:11" ht="16.5" customHeight="1">
      <c r="A71" s="135" t="s">
        <v>165</v>
      </c>
      <c r="B71" s="145" t="s">
        <v>167</v>
      </c>
      <c r="C71" s="137">
        <v>1</v>
      </c>
      <c r="D71" s="138">
        <v>2</v>
      </c>
      <c r="E71" s="138">
        <v>2</v>
      </c>
      <c r="F71" s="139"/>
      <c r="G71" s="135" t="s">
        <v>170</v>
      </c>
      <c r="H71" s="145" t="s">
        <v>172</v>
      </c>
      <c r="I71" s="137">
        <v>2</v>
      </c>
      <c r="J71" s="138">
        <v>2</v>
      </c>
      <c r="K71" s="138">
        <v>3</v>
      </c>
    </row>
    <row r="72" spans="1:11" ht="16.5" customHeight="1">
      <c r="A72" s="135" t="s">
        <v>166</v>
      </c>
      <c r="B72" s="145" t="s">
        <v>168</v>
      </c>
      <c r="C72" s="137">
        <v>1</v>
      </c>
      <c r="D72" s="138">
        <v>2</v>
      </c>
      <c r="E72" s="138">
        <v>2</v>
      </c>
      <c r="F72" s="139"/>
      <c r="G72" s="135" t="s">
        <v>173</v>
      </c>
      <c r="H72" s="145" t="s">
        <v>175</v>
      </c>
      <c r="I72" s="137">
        <v>2</v>
      </c>
      <c r="J72" s="138">
        <v>2</v>
      </c>
      <c r="K72" s="138">
        <v>3</v>
      </c>
    </row>
    <row r="73" spans="1:11" ht="16.5" customHeight="1">
      <c r="A73" s="135" t="s">
        <v>169</v>
      </c>
      <c r="B73" s="145" t="s">
        <v>171</v>
      </c>
      <c r="C73" s="137">
        <v>2</v>
      </c>
      <c r="D73" s="138">
        <v>2</v>
      </c>
      <c r="E73" s="138">
        <v>3</v>
      </c>
      <c r="F73" s="139"/>
      <c r="G73" s="135"/>
      <c r="H73" s="145"/>
      <c r="I73" s="137"/>
      <c r="J73" s="138"/>
      <c r="K73" s="138"/>
    </row>
    <row r="74" spans="1:11" ht="16.5" customHeight="1">
      <c r="A74" s="135"/>
      <c r="B74" s="136" t="s">
        <v>138</v>
      </c>
      <c r="C74" s="137"/>
      <c r="D74" s="138"/>
      <c r="E74" s="138"/>
      <c r="F74" s="139"/>
      <c r="G74" s="135"/>
      <c r="H74" s="136" t="s">
        <v>138</v>
      </c>
      <c r="I74" s="137"/>
      <c r="J74" s="138"/>
      <c r="K74" s="138"/>
    </row>
    <row r="75" spans="1:11" ht="16.5" customHeight="1">
      <c r="A75" s="135" t="s">
        <v>140</v>
      </c>
      <c r="B75" s="145" t="s">
        <v>128</v>
      </c>
      <c r="C75" s="137">
        <v>2</v>
      </c>
      <c r="D75" s="138">
        <v>2</v>
      </c>
      <c r="E75" s="138">
        <v>3</v>
      </c>
      <c r="F75" s="139"/>
      <c r="G75" s="135" t="s">
        <v>145</v>
      </c>
      <c r="H75" s="145" t="s">
        <v>146</v>
      </c>
      <c r="I75" s="137">
        <v>2</v>
      </c>
      <c r="J75" s="138">
        <v>2</v>
      </c>
      <c r="K75" s="138">
        <v>3</v>
      </c>
    </row>
    <row r="76" spans="1:11" ht="16.5" customHeight="1">
      <c r="A76" s="135" t="s">
        <v>189</v>
      </c>
      <c r="B76" s="145" t="s">
        <v>190</v>
      </c>
      <c r="C76" s="137">
        <v>1</v>
      </c>
      <c r="D76" s="138">
        <v>2</v>
      </c>
      <c r="E76" s="138">
        <v>2</v>
      </c>
      <c r="F76" s="139"/>
      <c r="G76" s="135" t="s">
        <v>143</v>
      </c>
      <c r="H76" s="145" t="s">
        <v>144</v>
      </c>
      <c r="I76" s="137">
        <v>2</v>
      </c>
      <c r="J76" s="138">
        <v>2</v>
      </c>
      <c r="K76" s="138">
        <v>3</v>
      </c>
    </row>
    <row r="77" spans="1:11" ht="16.5" customHeight="1">
      <c r="A77" s="135" t="s">
        <v>207</v>
      </c>
      <c r="B77" s="219" t="s">
        <v>208</v>
      </c>
      <c r="C77" s="137">
        <v>1</v>
      </c>
      <c r="D77" s="138">
        <v>2</v>
      </c>
      <c r="E77" s="138">
        <v>2</v>
      </c>
      <c r="F77" s="139"/>
      <c r="G77" s="135"/>
      <c r="H77" s="145"/>
      <c r="I77" s="137"/>
      <c r="J77" s="138"/>
      <c r="K77" s="138"/>
    </row>
    <row r="78" spans="1:18" ht="16.5" customHeight="1">
      <c r="A78" s="135"/>
      <c r="B78" s="136" t="s">
        <v>153</v>
      </c>
      <c r="C78" s="137"/>
      <c r="D78" s="138"/>
      <c r="E78" s="138"/>
      <c r="F78" s="139"/>
      <c r="G78" s="135"/>
      <c r="H78" s="136" t="s">
        <v>153</v>
      </c>
      <c r="I78" s="137"/>
      <c r="J78" s="138"/>
      <c r="K78" s="138"/>
      <c r="N78" s="220"/>
      <c r="O78" s="220"/>
      <c r="P78" s="217"/>
      <c r="Q78" s="217"/>
      <c r="R78" s="217"/>
    </row>
    <row r="79" spans="1:11" ht="16.5" customHeight="1">
      <c r="A79" s="135"/>
      <c r="B79" s="136" t="s">
        <v>154</v>
      </c>
      <c r="C79" s="137"/>
      <c r="D79" s="138"/>
      <c r="E79" s="138"/>
      <c r="F79" s="139"/>
      <c r="G79" s="135"/>
      <c r="H79" s="136" t="s">
        <v>154</v>
      </c>
      <c r="I79" s="137"/>
      <c r="J79" s="138"/>
      <c r="K79" s="138"/>
    </row>
    <row r="80" spans="1:11" ht="16.5" customHeight="1">
      <c r="A80" s="135"/>
      <c r="B80" s="145"/>
      <c r="C80" s="137"/>
      <c r="D80" s="138"/>
      <c r="E80" s="138"/>
      <c r="F80" s="139"/>
      <c r="G80" s="135"/>
      <c r="H80" s="145"/>
      <c r="I80" s="137"/>
      <c r="J80" s="138"/>
      <c r="K80" s="138"/>
    </row>
    <row r="81" spans="1:11" ht="16.5" customHeight="1">
      <c r="A81" s="135"/>
      <c r="B81" s="216" t="s">
        <v>155</v>
      </c>
      <c r="C81" s="137"/>
      <c r="D81" s="138"/>
      <c r="E81" s="138"/>
      <c r="F81" s="139"/>
      <c r="G81" s="135"/>
      <c r="H81" s="216" t="s">
        <v>155</v>
      </c>
      <c r="I81" s="137"/>
      <c r="J81" s="138"/>
      <c r="K81" s="138"/>
    </row>
    <row r="82" spans="1:11" ht="16.5" customHeight="1">
      <c r="A82" s="226"/>
      <c r="B82" s="227"/>
      <c r="C82" s="228"/>
      <c r="D82" s="229"/>
      <c r="E82" s="230"/>
      <c r="F82" s="231"/>
      <c r="G82" s="140" t="s">
        <v>351</v>
      </c>
      <c r="H82" s="141" t="s">
        <v>352</v>
      </c>
      <c r="I82" s="142">
        <v>2</v>
      </c>
      <c r="J82" s="143">
        <v>0</v>
      </c>
      <c r="K82" s="143">
        <v>2</v>
      </c>
    </row>
    <row r="83" spans="1:11" ht="16.5" customHeight="1">
      <c r="A83" s="140"/>
      <c r="B83" s="141"/>
      <c r="C83" s="142"/>
      <c r="D83" s="143"/>
      <c r="E83" s="143"/>
      <c r="F83" s="144"/>
      <c r="G83" s="140" t="s">
        <v>355</v>
      </c>
      <c r="H83" s="141" t="s">
        <v>356</v>
      </c>
      <c r="I83" s="142">
        <v>2</v>
      </c>
      <c r="J83" s="143">
        <v>0</v>
      </c>
      <c r="K83" s="143">
        <v>2</v>
      </c>
    </row>
    <row r="84" spans="1:11" ht="16.5" customHeight="1">
      <c r="A84" s="135"/>
      <c r="B84" s="216" t="s">
        <v>160</v>
      </c>
      <c r="C84" s="137"/>
      <c r="D84" s="138"/>
      <c r="E84" s="138"/>
      <c r="F84" s="139"/>
      <c r="G84" s="135"/>
      <c r="H84" s="216" t="s">
        <v>160</v>
      </c>
      <c r="I84" s="137"/>
      <c r="J84" s="138"/>
      <c r="K84" s="138"/>
    </row>
    <row r="85" spans="1:11" ht="16.5" customHeight="1">
      <c r="A85" s="135" t="s">
        <v>371</v>
      </c>
      <c r="B85" s="145" t="s">
        <v>268</v>
      </c>
      <c r="C85" s="137">
        <v>0</v>
      </c>
      <c r="D85" s="138">
        <v>2</v>
      </c>
      <c r="E85" s="138">
        <v>0</v>
      </c>
      <c r="F85" s="139"/>
      <c r="G85" s="135" t="s">
        <v>373</v>
      </c>
      <c r="H85" s="145" t="s">
        <v>78</v>
      </c>
      <c r="I85" s="137">
        <v>0</v>
      </c>
      <c r="J85" s="138">
        <v>2</v>
      </c>
      <c r="K85" s="138">
        <v>0</v>
      </c>
    </row>
    <row r="86" spans="1:11" ht="16.5" customHeight="1">
      <c r="A86" s="232"/>
      <c r="B86" s="233"/>
      <c r="C86" s="234"/>
      <c r="D86" s="235"/>
      <c r="E86" s="235"/>
      <c r="F86" s="139"/>
      <c r="G86" s="232"/>
      <c r="H86" s="233"/>
      <c r="I86" s="236"/>
      <c r="J86" s="235"/>
      <c r="K86" s="235"/>
    </row>
    <row r="87" spans="1:11" ht="16.5" customHeight="1">
      <c r="A87" s="290" t="s">
        <v>34</v>
      </c>
      <c r="B87" s="290"/>
      <c r="C87" s="209">
        <f>SUM(C54:C86)</f>
        <v>14</v>
      </c>
      <c r="D87" s="209">
        <f>SUM(D54:D86)</f>
        <v>16</v>
      </c>
      <c r="E87" s="209">
        <f>SUM(E54:E86)</f>
        <v>21</v>
      </c>
      <c r="F87" s="221"/>
      <c r="G87" s="290" t="s">
        <v>34</v>
      </c>
      <c r="H87" s="290"/>
      <c r="I87" s="209">
        <f>SUM(I54:I86)</f>
        <v>14</v>
      </c>
      <c r="J87" s="209">
        <f>SUM(J54:J86)</f>
        <v>16</v>
      </c>
      <c r="K87" s="209">
        <f>SUM(K54:K86)</f>
        <v>21</v>
      </c>
    </row>
    <row r="88" ht="16.5" customHeight="1"/>
    <row r="89" spans="2:8" ht="16.5" customHeight="1">
      <c r="B89" s="222" t="s">
        <v>511</v>
      </c>
      <c r="H89" s="223" t="s">
        <v>512</v>
      </c>
    </row>
    <row r="90" spans="2:8" ht="16.5" customHeight="1">
      <c r="B90" s="224" t="s">
        <v>513</v>
      </c>
      <c r="H90" s="224" t="s">
        <v>514</v>
      </c>
    </row>
    <row r="91" spans="2:8" ht="16.5" customHeight="1">
      <c r="B91" s="224" t="s">
        <v>515</v>
      </c>
      <c r="H91" s="224" t="s">
        <v>516</v>
      </c>
    </row>
    <row r="92" spans="2:8" ht="16.5" customHeight="1">
      <c r="B92" s="222" t="s">
        <v>511</v>
      </c>
      <c r="H92" s="223" t="s">
        <v>512</v>
      </c>
    </row>
    <row r="93" spans="2:8" ht="16.5" customHeight="1">
      <c r="B93" s="224" t="s">
        <v>517</v>
      </c>
      <c r="H93" s="224" t="s">
        <v>518</v>
      </c>
    </row>
    <row r="94" spans="2:8" ht="16.5" customHeight="1">
      <c r="B94" s="224" t="s">
        <v>519</v>
      </c>
      <c r="H94" s="224" t="s">
        <v>520</v>
      </c>
    </row>
    <row r="95" spans="1:11" ht="16.5" customHeight="1">
      <c r="A95" s="291" t="s">
        <v>398</v>
      </c>
      <c r="B95" s="291"/>
      <c r="C95" s="291"/>
      <c r="D95" s="291"/>
      <c r="E95" s="291"/>
      <c r="F95" s="291"/>
      <c r="G95" s="291"/>
      <c r="H95" s="291"/>
      <c r="I95" s="291"/>
      <c r="J95" s="291"/>
      <c r="K95" s="291"/>
    </row>
    <row r="96" spans="1:11" ht="16.5" customHeight="1">
      <c r="A96" s="291" t="s">
        <v>327</v>
      </c>
      <c r="B96" s="291"/>
      <c r="C96" s="291"/>
      <c r="D96" s="291"/>
      <c r="E96" s="291"/>
      <c r="F96" s="291"/>
      <c r="G96" s="291"/>
      <c r="H96" s="291"/>
      <c r="I96" s="291"/>
      <c r="J96" s="291"/>
      <c r="K96" s="291"/>
    </row>
    <row r="97" spans="1:11" ht="16.5" customHeight="1">
      <c r="A97" s="291" t="s">
        <v>162</v>
      </c>
      <c r="B97" s="291"/>
      <c r="C97" s="291"/>
      <c r="D97" s="291"/>
      <c r="E97" s="291"/>
      <c r="F97" s="291"/>
      <c r="G97" s="291"/>
      <c r="H97" s="291"/>
      <c r="I97" s="291"/>
      <c r="J97" s="291"/>
      <c r="K97" s="291"/>
    </row>
    <row r="98" spans="1:11" ht="16.5" customHeight="1">
      <c r="A98" s="291" t="s">
        <v>522</v>
      </c>
      <c r="B98" s="291"/>
      <c r="C98" s="291"/>
      <c r="D98" s="291"/>
      <c r="E98" s="291"/>
      <c r="F98" s="291"/>
      <c r="G98" s="291"/>
      <c r="H98" s="291"/>
      <c r="I98" s="291"/>
      <c r="J98" s="291"/>
      <c r="K98" s="291"/>
    </row>
    <row r="99" spans="1:11" ht="16.5" customHeight="1">
      <c r="A99" s="292" t="s">
        <v>60</v>
      </c>
      <c r="B99" s="293"/>
      <c r="C99" s="293"/>
      <c r="D99" s="293"/>
      <c r="E99" s="294"/>
      <c r="F99" s="208"/>
      <c r="G99" s="295" t="s">
        <v>61</v>
      </c>
      <c r="H99" s="296"/>
      <c r="I99" s="296"/>
      <c r="J99" s="297"/>
      <c r="K99" s="298"/>
    </row>
    <row r="100" spans="1:11" ht="16.5" customHeight="1">
      <c r="A100" s="209" t="s">
        <v>2</v>
      </c>
      <c r="B100" s="209" t="s">
        <v>156</v>
      </c>
      <c r="C100" s="209" t="s">
        <v>157</v>
      </c>
      <c r="D100" s="209" t="s">
        <v>158</v>
      </c>
      <c r="E100" s="209" t="s">
        <v>159</v>
      </c>
      <c r="F100" s="208"/>
      <c r="G100" s="209" t="s">
        <v>2</v>
      </c>
      <c r="H100" s="209" t="s">
        <v>156</v>
      </c>
      <c r="I100" s="209" t="s">
        <v>157</v>
      </c>
      <c r="J100" s="209" t="s">
        <v>158</v>
      </c>
      <c r="K100" s="209" t="s">
        <v>159</v>
      </c>
    </row>
    <row r="101" spans="1:11" ht="16.5" customHeight="1">
      <c r="A101" s="210"/>
      <c r="B101" s="211" t="s">
        <v>132</v>
      </c>
      <c r="C101" s="212"/>
      <c r="D101" s="213"/>
      <c r="E101" s="213"/>
      <c r="F101" s="139"/>
      <c r="G101" s="210"/>
      <c r="H101" s="211" t="s">
        <v>132</v>
      </c>
      <c r="I101" s="212"/>
      <c r="J101" s="214"/>
      <c r="K101" s="214"/>
    </row>
    <row r="102" spans="1:11" ht="16.5" customHeight="1">
      <c r="A102" s="135"/>
      <c r="B102" s="136" t="s">
        <v>147</v>
      </c>
      <c r="C102" s="137"/>
      <c r="D102" s="138"/>
      <c r="E102" s="138"/>
      <c r="F102" s="139"/>
      <c r="G102" s="135"/>
      <c r="H102" s="136" t="s">
        <v>147</v>
      </c>
      <c r="I102" s="137"/>
      <c r="J102" s="138"/>
      <c r="K102" s="138"/>
    </row>
    <row r="103" spans="1:11" ht="16.5" customHeight="1">
      <c r="A103" s="135"/>
      <c r="B103" s="145"/>
      <c r="C103" s="137"/>
      <c r="D103" s="138"/>
      <c r="E103" s="138"/>
      <c r="F103" s="139"/>
      <c r="G103" s="135"/>
      <c r="H103" s="145"/>
      <c r="I103" s="137"/>
      <c r="J103" s="138"/>
      <c r="K103" s="138"/>
    </row>
    <row r="104" spans="1:11" ht="16.5" customHeight="1">
      <c r="A104" s="135"/>
      <c r="B104" s="136" t="s">
        <v>148</v>
      </c>
      <c r="C104" s="137"/>
      <c r="D104" s="138"/>
      <c r="E104" s="138"/>
      <c r="F104" s="139"/>
      <c r="G104" s="135"/>
      <c r="H104" s="136" t="s">
        <v>148</v>
      </c>
      <c r="I104" s="137"/>
      <c r="J104" s="138"/>
      <c r="K104" s="138"/>
    </row>
    <row r="105" spans="1:11" ht="16.5" customHeight="1">
      <c r="A105" s="135"/>
      <c r="B105" s="145"/>
      <c r="C105" s="137"/>
      <c r="D105" s="138"/>
      <c r="E105" s="138"/>
      <c r="F105" s="139"/>
      <c r="G105" s="135"/>
      <c r="H105" s="145"/>
      <c r="I105" s="137"/>
      <c r="J105" s="138"/>
      <c r="K105" s="138"/>
    </row>
    <row r="106" spans="1:11" ht="16.5" customHeight="1">
      <c r="A106" s="135"/>
      <c r="B106" s="136" t="s">
        <v>149</v>
      </c>
      <c r="C106" s="137"/>
      <c r="D106" s="138"/>
      <c r="E106" s="138"/>
      <c r="F106" s="139"/>
      <c r="G106" s="135"/>
      <c r="H106" s="136" t="s">
        <v>149</v>
      </c>
      <c r="I106" s="137"/>
      <c r="J106" s="138"/>
      <c r="K106" s="138"/>
    </row>
    <row r="107" spans="1:11" ht="16.5" customHeight="1">
      <c r="A107" s="135"/>
      <c r="B107" s="145"/>
      <c r="C107" s="137"/>
      <c r="D107" s="138"/>
      <c r="E107" s="138"/>
      <c r="F107" s="139"/>
      <c r="G107" s="135"/>
      <c r="H107" s="145"/>
      <c r="I107" s="137"/>
      <c r="J107" s="138"/>
      <c r="K107" s="138"/>
    </row>
    <row r="108" spans="1:11" ht="16.5" customHeight="1">
      <c r="A108" s="135"/>
      <c r="B108" s="136" t="s">
        <v>150</v>
      </c>
      <c r="C108" s="137"/>
      <c r="D108" s="138"/>
      <c r="E108" s="138"/>
      <c r="F108" s="139"/>
      <c r="G108" s="135"/>
      <c r="H108" s="136" t="s">
        <v>150</v>
      </c>
      <c r="I108" s="137"/>
      <c r="J108" s="138"/>
      <c r="K108" s="138"/>
    </row>
    <row r="109" spans="1:11" ht="16.5" customHeight="1">
      <c r="A109" s="135"/>
      <c r="B109" s="145"/>
      <c r="C109" s="137"/>
      <c r="D109" s="138"/>
      <c r="E109" s="138"/>
      <c r="F109" s="139"/>
      <c r="G109" s="135"/>
      <c r="H109" s="145"/>
      <c r="I109" s="137"/>
      <c r="J109" s="138"/>
      <c r="K109" s="138"/>
    </row>
    <row r="110" spans="1:11" ht="16.5" customHeight="1">
      <c r="A110" s="135"/>
      <c r="B110" s="136" t="s">
        <v>151</v>
      </c>
      <c r="C110" s="137"/>
      <c r="D110" s="138"/>
      <c r="E110" s="138"/>
      <c r="F110" s="139"/>
      <c r="G110" s="135"/>
      <c r="H110" s="136" t="s">
        <v>151</v>
      </c>
      <c r="I110" s="137"/>
      <c r="J110" s="138"/>
      <c r="K110" s="138"/>
    </row>
    <row r="111" spans="1:11" ht="16.5" customHeight="1">
      <c r="A111" s="135"/>
      <c r="B111" s="145"/>
      <c r="C111" s="137"/>
      <c r="D111" s="138"/>
      <c r="E111" s="138"/>
      <c r="F111" s="139"/>
      <c r="G111" s="135" t="s">
        <v>215</v>
      </c>
      <c r="H111" s="145" t="s">
        <v>216</v>
      </c>
      <c r="I111" s="137">
        <v>1</v>
      </c>
      <c r="J111" s="138">
        <v>0</v>
      </c>
      <c r="K111" s="138">
        <v>1</v>
      </c>
    </row>
    <row r="112" spans="1:11" ht="16.5" customHeight="1">
      <c r="A112" s="135"/>
      <c r="B112" s="136" t="s">
        <v>152</v>
      </c>
      <c r="C112" s="137"/>
      <c r="D112" s="138"/>
      <c r="E112" s="138"/>
      <c r="F112" s="139"/>
      <c r="G112" s="135"/>
      <c r="H112" s="136" t="s">
        <v>152</v>
      </c>
      <c r="I112" s="137"/>
      <c r="J112" s="138"/>
      <c r="K112" s="138"/>
    </row>
    <row r="113" spans="1:11" ht="16.5" customHeight="1">
      <c r="A113" s="135"/>
      <c r="B113" s="145"/>
      <c r="C113" s="137"/>
      <c r="D113" s="138"/>
      <c r="E113" s="138"/>
      <c r="F113" s="139"/>
      <c r="G113" s="135"/>
      <c r="H113" s="145"/>
      <c r="I113" s="137"/>
      <c r="J113" s="138"/>
      <c r="K113" s="138"/>
    </row>
    <row r="114" spans="1:11" ht="16.5" customHeight="1">
      <c r="A114" s="135"/>
      <c r="B114" s="216" t="s">
        <v>133</v>
      </c>
      <c r="C114" s="137"/>
      <c r="D114" s="138"/>
      <c r="E114" s="138"/>
      <c r="F114" s="139"/>
      <c r="G114" s="135"/>
      <c r="H114" s="216" t="s">
        <v>133</v>
      </c>
      <c r="I114" s="137"/>
      <c r="J114" s="138"/>
      <c r="K114" s="138"/>
    </row>
    <row r="115" spans="1:11" ht="16.5" customHeight="1">
      <c r="A115" s="135"/>
      <c r="B115" s="136" t="s">
        <v>134</v>
      </c>
      <c r="C115" s="137"/>
      <c r="D115" s="138"/>
      <c r="E115" s="138"/>
      <c r="F115" s="139"/>
      <c r="G115" s="135"/>
      <c r="H115" s="136" t="s">
        <v>134</v>
      </c>
      <c r="I115" s="137"/>
      <c r="J115" s="138"/>
      <c r="K115" s="138"/>
    </row>
    <row r="116" spans="1:11" ht="16.5" customHeight="1">
      <c r="A116" s="135"/>
      <c r="B116" s="145"/>
      <c r="C116" s="137"/>
      <c r="D116" s="138"/>
      <c r="E116" s="138"/>
      <c r="F116" s="139"/>
      <c r="G116" s="135"/>
      <c r="H116" s="219"/>
      <c r="I116" s="137"/>
      <c r="J116" s="138"/>
      <c r="K116" s="138"/>
    </row>
    <row r="117" spans="1:11" ht="16.5" customHeight="1">
      <c r="A117" s="135"/>
      <c r="B117" s="136" t="s">
        <v>135</v>
      </c>
      <c r="C117" s="137"/>
      <c r="D117" s="138"/>
      <c r="E117" s="138"/>
      <c r="F117" s="139"/>
      <c r="G117" s="135"/>
      <c r="H117" s="136" t="s">
        <v>135</v>
      </c>
      <c r="I117" s="137"/>
      <c r="J117" s="138"/>
      <c r="K117" s="138"/>
    </row>
    <row r="118" spans="1:11" ht="16.5" customHeight="1">
      <c r="A118" s="135"/>
      <c r="B118" s="145"/>
      <c r="C118" s="137"/>
      <c r="D118" s="138"/>
      <c r="E118" s="138"/>
      <c r="F118" s="139"/>
      <c r="G118" s="135" t="s">
        <v>177</v>
      </c>
      <c r="H118" s="145" t="s">
        <v>178</v>
      </c>
      <c r="I118" s="137">
        <v>2</v>
      </c>
      <c r="J118" s="138">
        <v>2</v>
      </c>
      <c r="K118" s="138">
        <v>3</v>
      </c>
    </row>
    <row r="119" spans="1:11" ht="16.5" customHeight="1">
      <c r="A119" s="135"/>
      <c r="B119" s="145"/>
      <c r="C119" s="137"/>
      <c r="D119" s="138"/>
      <c r="E119" s="138"/>
      <c r="F119" s="139"/>
      <c r="G119" s="135" t="s">
        <v>174</v>
      </c>
      <c r="H119" s="145" t="s">
        <v>176</v>
      </c>
      <c r="I119" s="137">
        <v>2</v>
      </c>
      <c r="J119" s="138">
        <v>2</v>
      </c>
      <c r="K119" s="138">
        <v>3</v>
      </c>
    </row>
    <row r="120" spans="1:11" ht="16.5" customHeight="1">
      <c r="A120" s="135"/>
      <c r="B120" s="136" t="s">
        <v>138</v>
      </c>
      <c r="C120" s="137"/>
      <c r="D120" s="138"/>
      <c r="E120" s="138"/>
      <c r="F120" s="139"/>
      <c r="G120" s="135"/>
      <c r="H120" s="216" t="s">
        <v>138</v>
      </c>
      <c r="I120" s="137"/>
      <c r="J120" s="138"/>
      <c r="K120" s="138"/>
    </row>
    <row r="121" spans="1:11" ht="16.5" customHeight="1">
      <c r="A121" s="135"/>
      <c r="B121" s="145"/>
      <c r="C121" s="137"/>
      <c r="D121" s="138"/>
      <c r="E121" s="138"/>
      <c r="F121" s="139"/>
      <c r="G121" s="135" t="s">
        <v>191</v>
      </c>
      <c r="H121" s="237" t="s">
        <v>192</v>
      </c>
      <c r="I121" s="137">
        <v>2</v>
      </c>
      <c r="J121" s="138">
        <v>2</v>
      </c>
      <c r="K121" s="138">
        <v>3</v>
      </c>
    </row>
    <row r="122" spans="1:11" ht="16.5" customHeight="1">
      <c r="A122" s="135"/>
      <c r="B122" s="136" t="s">
        <v>153</v>
      </c>
      <c r="C122" s="137"/>
      <c r="D122" s="138"/>
      <c r="E122" s="138"/>
      <c r="F122" s="139"/>
      <c r="G122" s="135"/>
      <c r="H122" s="216" t="s">
        <v>153</v>
      </c>
      <c r="I122" s="137"/>
      <c r="J122" s="138"/>
      <c r="K122" s="138"/>
    </row>
    <row r="123" spans="1:11" ht="16.5" customHeight="1">
      <c r="A123" s="135" t="s">
        <v>185</v>
      </c>
      <c r="B123" s="145" t="s">
        <v>337</v>
      </c>
      <c r="C123" s="137" t="s">
        <v>180</v>
      </c>
      <c r="D123" s="138">
        <v>3</v>
      </c>
      <c r="E123" s="138">
        <v>4</v>
      </c>
      <c r="F123" s="139"/>
      <c r="G123" s="135"/>
      <c r="H123" s="145"/>
      <c r="I123" s="137"/>
      <c r="J123" s="138"/>
      <c r="K123" s="138"/>
    </row>
    <row r="124" spans="1:11" ht="16.5" customHeight="1">
      <c r="A124" s="135"/>
      <c r="B124" s="136" t="s">
        <v>154</v>
      </c>
      <c r="C124" s="137"/>
      <c r="D124" s="138"/>
      <c r="E124" s="138"/>
      <c r="F124" s="139"/>
      <c r="G124" s="135"/>
      <c r="H124" s="216" t="s">
        <v>154</v>
      </c>
      <c r="I124" s="137"/>
      <c r="J124" s="138"/>
      <c r="K124" s="138"/>
    </row>
    <row r="125" spans="1:11" ht="16.5" customHeight="1">
      <c r="A125" s="135"/>
      <c r="B125" s="145"/>
      <c r="C125" s="137"/>
      <c r="D125" s="138"/>
      <c r="E125" s="138"/>
      <c r="F125" s="139"/>
      <c r="G125" s="135" t="s">
        <v>179</v>
      </c>
      <c r="H125" s="145" t="s">
        <v>112</v>
      </c>
      <c r="I125" s="137" t="s">
        <v>180</v>
      </c>
      <c r="J125" s="138" t="s">
        <v>180</v>
      </c>
      <c r="K125" s="138">
        <v>4</v>
      </c>
    </row>
    <row r="126" spans="1:11" ht="16.5" customHeight="1">
      <c r="A126" s="135"/>
      <c r="B126" s="216" t="s">
        <v>155</v>
      </c>
      <c r="C126" s="137"/>
      <c r="D126" s="138"/>
      <c r="E126" s="138"/>
      <c r="F126" s="139"/>
      <c r="G126" s="135"/>
      <c r="H126" s="216" t="s">
        <v>155</v>
      </c>
      <c r="I126" s="137"/>
      <c r="J126" s="138"/>
      <c r="K126" s="138"/>
    </row>
    <row r="127" spans="1:11" ht="16.5" customHeight="1">
      <c r="A127" s="140"/>
      <c r="B127" s="238"/>
      <c r="C127" s="142"/>
      <c r="D127" s="143"/>
      <c r="E127" s="143"/>
      <c r="F127" s="144"/>
      <c r="G127" s="239" t="s">
        <v>393</v>
      </c>
      <c r="H127" s="245" t="s">
        <v>394</v>
      </c>
      <c r="I127" s="240">
        <v>1</v>
      </c>
      <c r="J127" s="241">
        <v>2</v>
      </c>
      <c r="K127" s="241">
        <v>2</v>
      </c>
    </row>
    <row r="128" spans="1:11" ht="16.5" customHeight="1">
      <c r="A128" s="140"/>
      <c r="B128" s="141"/>
      <c r="C128" s="142"/>
      <c r="D128" s="143"/>
      <c r="E128" s="143"/>
      <c r="F128" s="144"/>
      <c r="G128" s="140" t="s">
        <v>349</v>
      </c>
      <c r="H128" s="141" t="s">
        <v>350</v>
      </c>
      <c r="I128" s="142">
        <v>1</v>
      </c>
      <c r="J128" s="143">
        <v>2</v>
      </c>
      <c r="K128" s="143">
        <v>2</v>
      </c>
    </row>
    <row r="129" spans="1:11" ht="16.5" customHeight="1">
      <c r="A129" s="135"/>
      <c r="B129" s="216" t="s">
        <v>160</v>
      </c>
      <c r="C129" s="137"/>
      <c r="D129" s="138"/>
      <c r="E129" s="138"/>
      <c r="F129" s="139"/>
      <c r="G129" s="135"/>
      <c r="H129" s="216" t="s">
        <v>160</v>
      </c>
      <c r="I129" s="137"/>
      <c r="J129" s="138"/>
      <c r="K129" s="138"/>
    </row>
    <row r="130" spans="1:11" ht="16.5" customHeight="1">
      <c r="A130" s="135" t="s">
        <v>375</v>
      </c>
      <c r="B130" s="145" t="s">
        <v>481</v>
      </c>
      <c r="C130" s="137">
        <v>0</v>
      </c>
      <c r="D130" s="138">
        <v>2</v>
      </c>
      <c r="E130" s="138">
        <v>0</v>
      </c>
      <c r="F130" s="139"/>
      <c r="G130" s="135" t="s">
        <v>523</v>
      </c>
      <c r="H130" s="145" t="s">
        <v>97</v>
      </c>
      <c r="I130" s="137">
        <v>0</v>
      </c>
      <c r="J130" s="138">
        <v>2</v>
      </c>
      <c r="K130" s="138">
        <v>0</v>
      </c>
    </row>
    <row r="131" spans="1:11" ht="16.5" customHeight="1">
      <c r="A131" s="232"/>
      <c r="B131" s="233"/>
      <c r="C131" s="234"/>
      <c r="D131" s="235"/>
      <c r="E131" s="235"/>
      <c r="F131" s="139"/>
      <c r="G131" s="232"/>
      <c r="H131" s="233"/>
      <c r="I131" s="236"/>
      <c r="J131" s="235"/>
      <c r="K131" s="235"/>
    </row>
    <row r="132" spans="1:11" ht="16.5" customHeight="1">
      <c r="A132" s="290" t="s">
        <v>34</v>
      </c>
      <c r="B132" s="290"/>
      <c r="C132" s="209">
        <f>SUM(C101:C131)</f>
        <v>0</v>
      </c>
      <c r="D132" s="209">
        <f>SUM(D101:D131)</f>
        <v>5</v>
      </c>
      <c r="E132" s="209">
        <f>SUM(E101:E131)</f>
        <v>4</v>
      </c>
      <c r="F132" s="221"/>
      <c r="G132" s="290" t="s">
        <v>34</v>
      </c>
      <c r="H132" s="290"/>
      <c r="I132" s="209">
        <f>SUM(I101:I131)</f>
        <v>9</v>
      </c>
      <c r="J132" s="209">
        <f>SUM(J101:J131)</f>
        <v>12</v>
      </c>
      <c r="K132" s="209">
        <f>SUM(K101:K131)</f>
        <v>18</v>
      </c>
    </row>
    <row r="133" ht="16.5" customHeight="1"/>
    <row r="134" spans="2:8" ht="16.5" customHeight="1">
      <c r="B134" s="222" t="s">
        <v>511</v>
      </c>
      <c r="H134" s="223" t="s">
        <v>512</v>
      </c>
    </row>
    <row r="135" spans="2:8" ht="16.5" customHeight="1">
      <c r="B135" s="224" t="s">
        <v>513</v>
      </c>
      <c r="H135" s="224" t="s">
        <v>514</v>
      </c>
    </row>
    <row r="136" spans="2:8" ht="16.5" customHeight="1">
      <c r="B136" s="224" t="s">
        <v>515</v>
      </c>
      <c r="H136" s="224" t="s">
        <v>516</v>
      </c>
    </row>
    <row r="137" spans="3:7" ht="16.5" customHeight="1">
      <c r="C137" s="299"/>
      <c r="D137" s="299"/>
      <c r="E137" s="299"/>
      <c r="F137" s="299"/>
      <c r="G137" s="299"/>
    </row>
    <row r="138" spans="3:7" ht="16.5" customHeight="1">
      <c r="C138" s="299"/>
      <c r="D138" s="299"/>
      <c r="E138" s="299"/>
      <c r="F138" s="299"/>
      <c r="G138" s="299"/>
    </row>
    <row r="139" spans="2:8" ht="16.5" customHeight="1">
      <c r="B139" s="222" t="s">
        <v>511</v>
      </c>
      <c r="H139" s="223" t="s">
        <v>512</v>
      </c>
    </row>
    <row r="140" spans="2:8" ht="16.5" customHeight="1">
      <c r="B140" s="224" t="s">
        <v>517</v>
      </c>
      <c r="H140" s="224" t="s">
        <v>518</v>
      </c>
    </row>
    <row r="141" spans="2:8" ht="16.5" customHeight="1">
      <c r="B141" s="224" t="s">
        <v>519</v>
      </c>
      <c r="H141" s="224" t="s">
        <v>520</v>
      </c>
    </row>
    <row r="142" ht="16.5" customHeight="1"/>
    <row r="143" ht="16.5" customHeight="1"/>
    <row r="144" ht="16.5" customHeight="1"/>
    <row r="146" ht="14.25">
      <c r="N146" s="207">
        <f>19+20+21+21+4+19</f>
        <v>104</v>
      </c>
    </row>
  </sheetData>
  <sheetProtection/>
  <mergeCells count="26">
    <mergeCell ref="A99:E99"/>
    <mergeCell ref="G99:K99"/>
    <mergeCell ref="A132:B132"/>
    <mergeCell ref="G132:H132"/>
    <mergeCell ref="C137:G137"/>
    <mergeCell ref="C138:G138"/>
    <mergeCell ref="A95:K95"/>
    <mergeCell ref="A96:K96"/>
    <mergeCell ref="A97:K97"/>
    <mergeCell ref="A98:K98"/>
    <mergeCell ref="A50:K50"/>
    <mergeCell ref="A51:K51"/>
    <mergeCell ref="A52:E52"/>
    <mergeCell ref="G52:K52"/>
    <mergeCell ref="A87:B87"/>
    <mergeCell ref="G87:H87"/>
    <mergeCell ref="A39:B39"/>
    <mergeCell ref="G39:H39"/>
    <mergeCell ref="A48:K48"/>
    <mergeCell ref="A49:K49"/>
    <mergeCell ref="A1:K1"/>
    <mergeCell ref="A2:K2"/>
    <mergeCell ref="A3:K3"/>
    <mergeCell ref="A4:K4"/>
    <mergeCell ref="A5:E5"/>
    <mergeCell ref="G5:K5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4">
      <selection activeCell="O58" sqref="O58"/>
    </sheetView>
  </sheetViews>
  <sheetFormatPr defaultColWidth="9.140625" defaultRowHeight="15"/>
  <cols>
    <col min="1" max="1" width="9.421875" style="0" bestFit="1" customWidth="1"/>
    <col min="2" max="2" width="28.28125" style="0" customWidth="1"/>
    <col min="3" max="5" width="3.28125" style="0" customWidth="1"/>
    <col min="6" max="6" width="0.42578125" style="0" customWidth="1"/>
    <col min="7" max="7" width="9.421875" style="0" bestFit="1" customWidth="1"/>
    <col min="8" max="8" width="27.140625" style="0" customWidth="1"/>
    <col min="9" max="11" width="3.28125" style="0" customWidth="1"/>
  </cols>
  <sheetData>
    <row r="1" spans="1:11" ht="21">
      <c r="A1" s="271" t="s">
        <v>398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21">
      <c r="A2" s="271" t="s">
        <v>327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21">
      <c r="A3" s="271" t="s">
        <v>367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1">
      <c r="A4" s="271" t="s">
        <v>390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21">
      <c r="A5" s="265" t="s">
        <v>35</v>
      </c>
      <c r="B5" s="266"/>
      <c r="C5" s="266"/>
      <c r="D5" s="266"/>
      <c r="E5" s="267"/>
      <c r="F5" s="3"/>
      <c r="G5" s="268" t="s">
        <v>54</v>
      </c>
      <c r="H5" s="269"/>
      <c r="I5" s="269"/>
      <c r="J5" s="273"/>
      <c r="K5" s="270"/>
    </row>
    <row r="6" spans="1:11" ht="21">
      <c r="A6" s="130" t="s">
        <v>2</v>
      </c>
      <c r="B6" s="130" t="s">
        <v>156</v>
      </c>
      <c r="C6" s="130" t="s">
        <v>157</v>
      </c>
      <c r="D6" s="130" t="s">
        <v>158</v>
      </c>
      <c r="E6" s="130" t="s">
        <v>159</v>
      </c>
      <c r="F6" s="3"/>
      <c r="G6" s="130" t="s">
        <v>2</v>
      </c>
      <c r="H6" s="130" t="s">
        <v>156</v>
      </c>
      <c r="I6" s="130" t="s">
        <v>157</v>
      </c>
      <c r="J6" s="130" t="s">
        <v>158</v>
      </c>
      <c r="K6" s="130" t="s">
        <v>159</v>
      </c>
    </row>
    <row r="7" spans="1:11" ht="21">
      <c r="A7" s="7"/>
      <c r="B7" s="10" t="s">
        <v>132</v>
      </c>
      <c r="C7" s="12"/>
      <c r="D7" s="17"/>
      <c r="E7" s="17"/>
      <c r="F7" s="1"/>
      <c r="G7" s="7"/>
      <c r="H7" s="10" t="s">
        <v>132</v>
      </c>
      <c r="I7" s="12"/>
      <c r="J7" s="13"/>
      <c r="K7" s="13"/>
    </row>
    <row r="8" spans="1:11" ht="21">
      <c r="A8" s="8"/>
      <c r="B8" s="34" t="s">
        <v>147</v>
      </c>
      <c r="C8" s="14"/>
      <c r="D8" s="6"/>
      <c r="E8" s="6"/>
      <c r="F8" s="1"/>
      <c r="G8" s="8"/>
      <c r="H8" s="34" t="s">
        <v>147</v>
      </c>
      <c r="I8" s="14"/>
      <c r="J8" s="6"/>
      <c r="K8" s="6"/>
    </row>
    <row r="9" spans="1:11" ht="21">
      <c r="A9" s="8" t="s">
        <v>6</v>
      </c>
      <c r="B9" s="5" t="s">
        <v>209</v>
      </c>
      <c r="C9" s="14">
        <v>2</v>
      </c>
      <c r="D9" s="6">
        <v>0</v>
      </c>
      <c r="E9" s="6">
        <v>2</v>
      </c>
      <c r="F9" s="1"/>
      <c r="G9" s="8" t="s">
        <v>64</v>
      </c>
      <c r="H9" s="5" t="s">
        <v>232</v>
      </c>
      <c r="I9" s="14">
        <v>1</v>
      </c>
      <c r="J9" s="6">
        <v>0</v>
      </c>
      <c r="K9" s="6">
        <v>1</v>
      </c>
    </row>
    <row r="10" spans="1:11" ht="21">
      <c r="A10" s="8"/>
      <c r="B10" s="34" t="s">
        <v>368</v>
      </c>
      <c r="C10" s="14"/>
      <c r="D10" s="6"/>
      <c r="E10" s="6"/>
      <c r="F10" s="1"/>
      <c r="G10" s="8"/>
      <c r="H10" s="34" t="s">
        <v>368</v>
      </c>
      <c r="I10" s="14"/>
      <c r="J10" s="6"/>
      <c r="K10" s="6"/>
    </row>
    <row r="11" spans="1:11" ht="21">
      <c r="A11" s="8" t="s">
        <v>8</v>
      </c>
      <c r="B11" s="5" t="s">
        <v>345</v>
      </c>
      <c r="C11" s="14">
        <v>2</v>
      </c>
      <c r="D11" s="6">
        <v>0</v>
      </c>
      <c r="E11" s="6">
        <v>2</v>
      </c>
      <c r="F11" s="1"/>
      <c r="G11" s="8" t="s">
        <v>101</v>
      </c>
      <c r="H11" s="5" t="s">
        <v>233</v>
      </c>
      <c r="I11" s="14">
        <v>2</v>
      </c>
      <c r="J11" s="6">
        <v>0</v>
      </c>
      <c r="K11" s="6">
        <v>2</v>
      </c>
    </row>
    <row r="12" spans="1:11" ht="21">
      <c r="A12" s="8"/>
      <c r="B12" s="34" t="s">
        <v>150</v>
      </c>
      <c r="C12" s="14"/>
      <c r="D12" s="6"/>
      <c r="E12" s="6"/>
      <c r="F12" s="1"/>
      <c r="G12" s="8"/>
      <c r="H12" s="34" t="s">
        <v>149</v>
      </c>
      <c r="I12" s="14"/>
      <c r="J12" s="6"/>
      <c r="K12" s="6"/>
    </row>
    <row r="13" spans="1:11" ht="21">
      <c r="A13" s="8" t="s">
        <v>36</v>
      </c>
      <c r="B13" s="5" t="s">
        <v>214</v>
      </c>
      <c r="C13" s="14">
        <v>2</v>
      </c>
      <c r="D13" s="6">
        <v>0</v>
      </c>
      <c r="E13" s="6">
        <v>2</v>
      </c>
      <c r="F13" s="1"/>
      <c r="G13" s="8" t="s">
        <v>62</v>
      </c>
      <c r="H13" s="5" t="s">
        <v>236</v>
      </c>
      <c r="I13" s="14">
        <v>1</v>
      </c>
      <c r="J13" s="6">
        <v>2</v>
      </c>
      <c r="K13" s="6">
        <v>2</v>
      </c>
    </row>
    <row r="14" spans="1:11" ht="21">
      <c r="A14" s="8"/>
      <c r="B14" s="34" t="s">
        <v>152</v>
      </c>
      <c r="C14" s="14"/>
      <c r="D14" s="6"/>
      <c r="E14" s="6"/>
      <c r="F14" s="1"/>
      <c r="G14" s="8"/>
      <c r="H14" s="34" t="s">
        <v>151</v>
      </c>
      <c r="I14" s="14"/>
      <c r="J14" s="6"/>
      <c r="K14" s="6"/>
    </row>
    <row r="15" spans="1:11" ht="21">
      <c r="A15" s="8" t="s">
        <v>80</v>
      </c>
      <c r="B15" s="5" t="s">
        <v>217</v>
      </c>
      <c r="C15" s="14">
        <v>1</v>
      </c>
      <c r="D15" s="6">
        <v>0</v>
      </c>
      <c r="E15" s="6">
        <v>1</v>
      </c>
      <c r="F15" s="1"/>
      <c r="G15" s="8" t="s">
        <v>237</v>
      </c>
      <c r="H15" s="5" t="s">
        <v>238</v>
      </c>
      <c r="I15" s="14">
        <v>2</v>
      </c>
      <c r="J15" s="6">
        <v>0</v>
      </c>
      <c r="K15" s="6">
        <v>2</v>
      </c>
    </row>
    <row r="16" spans="1:11" ht="21">
      <c r="A16" s="8"/>
      <c r="B16" s="4" t="s">
        <v>133</v>
      </c>
      <c r="C16" s="14"/>
      <c r="D16" s="6"/>
      <c r="E16" s="6"/>
      <c r="F16" s="1"/>
      <c r="G16" s="8"/>
      <c r="H16" s="34" t="s">
        <v>152</v>
      </c>
      <c r="I16" s="14"/>
      <c r="J16" s="6"/>
      <c r="K16" s="6"/>
    </row>
    <row r="17" spans="1:11" ht="21">
      <c r="A17" s="8"/>
      <c r="B17" s="34" t="s">
        <v>134</v>
      </c>
      <c r="C17" s="14"/>
      <c r="D17" s="6"/>
      <c r="E17" s="6"/>
      <c r="F17" s="1"/>
      <c r="G17" s="8" t="s">
        <v>63</v>
      </c>
      <c r="H17" s="5" t="s">
        <v>239</v>
      </c>
      <c r="I17" s="14">
        <v>0</v>
      </c>
      <c r="J17" s="6">
        <v>2</v>
      </c>
      <c r="K17" s="6">
        <v>1</v>
      </c>
    </row>
    <row r="18" spans="1:11" ht="21">
      <c r="A18" s="8" t="s">
        <v>218</v>
      </c>
      <c r="B18" s="5" t="s">
        <v>222</v>
      </c>
      <c r="C18" s="14">
        <v>2</v>
      </c>
      <c r="D18" s="6">
        <v>0</v>
      </c>
      <c r="E18" s="6">
        <v>2</v>
      </c>
      <c r="F18" s="1"/>
      <c r="G18" s="8"/>
      <c r="H18" s="4" t="s">
        <v>133</v>
      </c>
      <c r="I18" s="14"/>
      <c r="J18" s="6"/>
      <c r="K18" s="6"/>
    </row>
    <row r="19" spans="1:11" ht="21">
      <c r="A19" s="8" t="s">
        <v>219</v>
      </c>
      <c r="B19" s="5" t="s">
        <v>223</v>
      </c>
      <c r="C19" s="14">
        <v>1</v>
      </c>
      <c r="D19" s="6">
        <v>2</v>
      </c>
      <c r="E19" s="6">
        <v>2</v>
      </c>
      <c r="F19" s="1"/>
      <c r="G19" s="8"/>
      <c r="H19" s="34" t="s">
        <v>134</v>
      </c>
      <c r="I19" s="14"/>
      <c r="J19" s="6"/>
      <c r="K19" s="6"/>
    </row>
    <row r="20" spans="1:12" ht="21">
      <c r="A20" s="8" t="s">
        <v>221</v>
      </c>
      <c r="B20" s="5" t="s">
        <v>225</v>
      </c>
      <c r="C20" s="14">
        <v>1</v>
      </c>
      <c r="D20" s="6">
        <v>2</v>
      </c>
      <c r="E20" s="6">
        <v>2</v>
      </c>
      <c r="F20" s="1"/>
      <c r="G20" s="8" t="s">
        <v>117</v>
      </c>
      <c r="H20" s="5" t="s">
        <v>228</v>
      </c>
      <c r="I20" s="14">
        <v>2</v>
      </c>
      <c r="J20" s="6">
        <v>0</v>
      </c>
      <c r="K20" s="6">
        <v>2</v>
      </c>
      <c r="L20" s="26"/>
    </row>
    <row r="21" spans="1:12" ht="21">
      <c r="A21" s="8" t="s">
        <v>242</v>
      </c>
      <c r="B21" s="22" t="s">
        <v>243</v>
      </c>
      <c r="C21" s="14">
        <v>1</v>
      </c>
      <c r="D21" s="6">
        <v>2</v>
      </c>
      <c r="E21" s="6">
        <v>2</v>
      </c>
      <c r="F21" s="1"/>
      <c r="G21" s="8" t="s">
        <v>226</v>
      </c>
      <c r="H21" s="5" t="s">
        <v>229</v>
      </c>
      <c r="I21" s="14">
        <v>1</v>
      </c>
      <c r="J21" s="6">
        <v>2</v>
      </c>
      <c r="K21" s="6">
        <v>2</v>
      </c>
      <c r="L21" s="26"/>
    </row>
    <row r="22" spans="1:12" ht="21">
      <c r="A22" s="8"/>
      <c r="B22" s="34" t="s">
        <v>135</v>
      </c>
      <c r="C22" s="131"/>
      <c r="D22" s="131"/>
      <c r="E22" s="131"/>
      <c r="F22" s="1"/>
      <c r="G22" s="8" t="s">
        <v>369</v>
      </c>
      <c r="H22" s="5" t="s">
        <v>231</v>
      </c>
      <c r="I22" s="14">
        <v>1</v>
      </c>
      <c r="J22" s="6">
        <v>2</v>
      </c>
      <c r="K22" s="6">
        <v>2</v>
      </c>
      <c r="L22" s="26"/>
    </row>
    <row r="23" spans="1:18" ht="21">
      <c r="A23" s="8" t="s">
        <v>136</v>
      </c>
      <c r="B23" s="5" t="s">
        <v>346</v>
      </c>
      <c r="C23" s="14">
        <v>1</v>
      </c>
      <c r="D23" s="14">
        <v>2</v>
      </c>
      <c r="E23" s="14">
        <v>2</v>
      </c>
      <c r="F23" s="1"/>
      <c r="G23" s="8"/>
      <c r="H23" s="34" t="s">
        <v>135</v>
      </c>
      <c r="I23" s="14"/>
      <c r="J23" s="6"/>
      <c r="K23" s="6"/>
      <c r="L23" s="26"/>
      <c r="N23" s="28"/>
      <c r="O23" s="28"/>
      <c r="P23" s="28"/>
      <c r="Q23" s="28"/>
      <c r="R23" s="28"/>
    </row>
    <row r="24" spans="1:18" ht="21">
      <c r="A24" s="8"/>
      <c r="B24" s="34" t="s">
        <v>138</v>
      </c>
      <c r="C24" s="14"/>
      <c r="D24" s="14"/>
      <c r="E24" s="14"/>
      <c r="F24" s="1"/>
      <c r="G24" s="8" t="s">
        <v>141</v>
      </c>
      <c r="H24" s="5" t="s">
        <v>142</v>
      </c>
      <c r="I24" s="14">
        <v>2</v>
      </c>
      <c r="J24" s="6">
        <v>2</v>
      </c>
      <c r="K24" s="6">
        <v>3</v>
      </c>
      <c r="L24" s="26"/>
      <c r="N24" s="27"/>
      <c r="O24" s="27"/>
      <c r="P24" s="26"/>
      <c r="Q24" s="26"/>
      <c r="R24" s="26"/>
    </row>
    <row r="25" spans="1:18" ht="21">
      <c r="A25" s="8" t="s">
        <v>393</v>
      </c>
      <c r="B25" s="5" t="s">
        <v>394</v>
      </c>
      <c r="C25" s="14">
        <v>1</v>
      </c>
      <c r="D25" s="14">
        <v>2</v>
      </c>
      <c r="E25" s="14">
        <v>2</v>
      </c>
      <c r="F25" s="1"/>
      <c r="G25" s="8"/>
      <c r="H25" s="34" t="s">
        <v>138</v>
      </c>
      <c r="I25" s="14"/>
      <c r="J25" s="6"/>
      <c r="K25" s="6"/>
      <c r="L25" s="26"/>
      <c r="N25" s="27"/>
      <c r="O25" s="27"/>
      <c r="P25" s="26"/>
      <c r="Q25" s="26"/>
      <c r="R25" s="26"/>
    </row>
    <row r="26" spans="1:18" ht="21">
      <c r="A26" s="8"/>
      <c r="B26" s="4" t="s">
        <v>160</v>
      </c>
      <c r="C26" s="132"/>
      <c r="D26" s="132"/>
      <c r="E26" s="132"/>
      <c r="F26" s="1"/>
      <c r="G26" s="8" t="s">
        <v>187</v>
      </c>
      <c r="H26" s="22" t="s">
        <v>188</v>
      </c>
      <c r="I26" s="14">
        <v>2</v>
      </c>
      <c r="J26" s="6">
        <v>2</v>
      </c>
      <c r="K26" s="6">
        <v>3</v>
      </c>
      <c r="L26" s="26"/>
      <c r="N26" s="27"/>
      <c r="O26" s="27"/>
      <c r="P26" s="26"/>
      <c r="Q26" s="26"/>
      <c r="R26" s="26"/>
    </row>
    <row r="27" spans="1:12" ht="21">
      <c r="A27" s="133" t="s">
        <v>409</v>
      </c>
      <c r="B27" s="11" t="s">
        <v>33</v>
      </c>
      <c r="C27" s="15">
        <v>0</v>
      </c>
      <c r="D27" s="15">
        <v>2</v>
      </c>
      <c r="E27" s="15">
        <v>0</v>
      </c>
      <c r="F27" s="1"/>
      <c r="G27" s="8"/>
      <c r="H27" s="4" t="s">
        <v>160</v>
      </c>
      <c r="I27" s="14"/>
      <c r="J27" s="6"/>
      <c r="K27" s="6"/>
      <c r="L27" s="26"/>
    </row>
    <row r="28" spans="1:12" ht="21">
      <c r="A28" s="88"/>
      <c r="B28" s="88"/>
      <c r="C28" s="88"/>
      <c r="D28" s="88"/>
      <c r="E28" s="88"/>
      <c r="F28" s="1"/>
      <c r="G28" s="8" t="s">
        <v>385</v>
      </c>
      <c r="H28" s="5" t="s">
        <v>53</v>
      </c>
      <c r="I28" s="14">
        <v>0</v>
      </c>
      <c r="J28" s="6">
        <v>2</v>
      </c>
      <c r="K28" s="6">
        <v>0</v>
      </c>
      <c r="L28" s="26"/>
    </row>
    <row r="29" spans="1:11" ht="21">
      <c r="A29" s="263" t="s">
        <v>34</v>
      </c>
      <c r="B29" s="264"/>
      <c r="C29" s="130">
        <f>SUM(C7:C28)</f>
        <v>14</v>
      </c>
      <c r="D29" s="130">
        <f>SUM(D7:D28)</f>
        <v>12</v>
      </c>
      <c r="E29" s="130">
        <f>SUM(E7:E28)</f>
        <v>19</v>
      </c>
      <c r="F29" s="20"/>
      <c r="G29" s="263" t="s">
        <v>34</v>
      </c>
      <c r="H29" s="264"/>
      <c r="I29" s="130">
        <f>SUM(I7:I28)</f>
        <v>14</v>
      </c>
      <c r="J29" s="21">
        <f>SUM(J7:J28)</f>
        <v>14</v>
      </c>
      <c r="K29" s="21">
        <f>SUM(K7:K28)</f>
        <v>20</v>
      </c>
    </row>
    <row r="30" spans="1:11" ht="21">
      <c r="A30" s="146"/>
      <c r="B30" s="146"/>
      <c r="C30" s="146"/>
      <c r="D30" s="146"/>
      <c r="E30" s="146"/>
      <c r="F30" s="47"/>
      <c r="G30" s="146"/>
      <c r="H30" s="146"/>
      <c r="I30" s="146"/>
      <c r="J30" s="146"/>
      <c r="K30" s="146"/>
    </row>
    <row r="31" spans="1:11" ht="21">
      <c r="A31" s="271" t="s">
        <v>398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</row>
    <row r="32" spans="1:11" ht="21">
      <c r="A32" s="271" t="s">
        <v>327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</row>
    <row r="33" spans="1:11" ht="21">
      <c r="A33" s="271" t="s">
        <v>162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</row>
    <row r="34" spans="1:11" ht="21">
      <c r="A34" s="271" t="s">
        <v>391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</row>
    <row r="35" spans="1:11" ht="21">
      <c r="A35" s="265" t="s">
        <v>58</v>
      </c>
      <c r="B35" s="266"/>
      <c r="C35" s="266"/>
      <c r="D35" s="266"/>
      <c r="E35" s="267"/>
      <c r="F35" s="3"/>
      <c r="G35" s="268" t="s">
        <v>59</v>
      </c>
      <c r="H35" s="269"/>
      <c r="I35" s="269"/>
      <c r="J35" s="273"/>
      <c r="K35" s="270"/>
    </row>
    <row r="36" spans="1:11" ht="21">
      <c r="A36" s="130" t="s">
        <v>2</v>
      </c>
      <c r="B36" s="130" t="s">
        <v>156</v>
      </c>
      <c r="C36" s="130" t="s">
        <v>157</v>
      </c>
      <c r="D36" s="130" t="s">
        <v>158</v>
      </c>
      <c r="E36" s="130" t="s">
        <v>159</v>
      </c>
      <c r="F36" s="3"/>
      <c r="G36" s="130" t="s">
        <v>2</v>
      </c>
      <c r="H36" s="130" t="s">
        <v>156</v>
      </c>
      <c r="I36" s="130" t="s">
        <v>157</v>
      </c>
      <c r="J36" s="130" t="s">
        <v>158</v>
      </c>
      <c r="K36" s="130" t="s">
        <v>159</v>
      </c>
    </row>
    <row r="37" spans="1:11" ht="21">
      <c r="A37" s="7"/>
      <c r="B37" s="10" t="s">
        <v>132</v>
      </c>
      <c r="C37" s="12"/>
      <c r="D37" s="17"/>
      <c r="E37" s="17"/>
      <c r="F37" s="1"/>
      <c r="G37" s="7"/>
      <c r="H37" s="10" t="s">
        <v>132</v>
      </c>
      <c r="I37" s="12"/>
      <c r="J37" s="13"/>
      <c r="K37" s="13"/>
    </row>
    <row r="38" spans="1:11" ht="21">
      <c r="A38" s="8"/>
      <c r="B38" s="34" t="s">
        <v>148</v>
      </c>
      <c r="C38" s="14"/>
      <c r="D38" s="6"/>
      <c r="E38" s="6"/>
      <c r="F38" s="1"/>
      <c r="G38" s="8"/>
      <c r="H38" s="34" t="s">
        <v>148</v>
      </c>
      <c r="I38" s="14"/>
      <c r="J38" s="6"/>
      <c r="K38" s="6"/>
    </row>
    <row r="39" spans="1:11" ht="21">
      <c r="A39" s="8" t="s">
        <v>211</v>
      </c>
      <c r="B39" s="5" t="s">
        <v>212</v>
      </c>
      <c r="C39" s="14">
        <v>0</v>
      </c>
      <c r="D39" s="6">
        <v>2</v>
      </c>
      <c r="E39" s="6">
        <v>1</v>
      </c>
      <c r="F39" s="1"/>
      <c r="G39" s="8" t="s">
        <v>234</v>
      </c>
      <c r="H39" s="5" t="s">
        <v>235</v>
      </c>
      <c r="I39" s="14">
        <v>0</v>
      </c>
      <c r="J39" s="6">
        <v>2</v>
      </c>
      <c r="K39" s="6">
        <v>1</v>
      </c>
    </row>
    <row r="40" spans="1:11" ht="21">
      <c r="A40" s="8"/>
      <c r="B40" s="34" t="s">
        <v>403</v>
      </c>
      <c r="C40" s="14"/>
      <c r="D40" s="6"/>
      <c r="E40" s="6"/>
      <c r="F40" s="1"/>
      <c r="G40" s="8"/>
      <c r="H40" s="34" t="s">
        <v>149</v>
      </c>
      <c r="I40" s="14"/>
      <c r="J40" s="6"/>
      <c r="K40" s="6"/>
    </row>
    <row r="41" spans="1:11" ht="21">
      <c r="A41" s="8" t="s">
        <v>240</v>
      </c>
      <c r="B41" s="5" t="s">
        <v>241</v>
      </c>
      <c r="C41" s="14">
        <v>2</v>
      </c>
      <c r="D41" s="6">
        <v>0</v>
      </c>
      <c r="E41" s="6">
        <v>2</v>
      </c>
      <c r="F41" s="1"/>
      <c r="G41" s="8" t="s">
        <v>244</v>
      </c>
      <c r="H41" s="23" t="s">
        <v>245</v>
      </c>
      <c r="I41" s="14">
        <v>1</v>
      </c>
      <c r="J41" s="6">
        <v>2</v>
      </c>
      <c r="K41" s="6">
        <v>2</v>
      </c>
    </row>
    <row r="42" spans="1:11" ht="21">
      <c r="A42" s="135"/>
      <c r="B42" s="136" t="s">
        <v>408</v>
      </c>
      <c r="C42" s="137"/>
      <c r="D42" s="138"/>
      <c r="E42" s="138"/>
      <c r="F42" s="1"/>
      <c r="G42" s="8"/>
      <c r="H42" s="136" t="s">
        <v>408</v>
      </c>
      <c r="I42" s="137"/>
      <c r="J42" s="138"/>
      <c r="K42" s="138"/>
    </row>
    <row r="43" spans="1:11" ht="21">
      <c r="A43" s="140" t="s">
        <v>10</v>
      </c>
      <c r="B43" s="141" t="s">
        <v>395</v>
      </c>
      <c r="C43" s="142">
        <v>2</v>
      </c>
      <c r="D43" s="143">
        <v>0</v>
      </c>
      <c r="E43" s="143">
        <v>2</v>
      </c>
      <c r="F43" s="1"/>
      <c r="G43" s="8"/>
      <c r="H43" s="23"/>
      <c r="I43" s="14"/>
      <c r="J43" s="6"/>
      <c r="K43" s="6"/>
    </row>
    <row r="44" spans="1:11" ht="21">
      <c r="A44" s="8"/>
      <c r="B44" s="4" t="s">
        <v>133</v>
      </c>
      <c r="C44" s="14"/>
      <c r="D44" s="6"/>
      <c r="E44" s="6"/>
      <c r="F44" s="1"/>
      <c r="G44" s="8"/>
      <c r="H44" s="4" t="s">
        <v>133</v>
      </c>
      <c r="I44" s="14"/>
      <c r="J44" s="6"/>
      <c r="K44" s="6"/>
    </row>
    <row r="45" spans="1:11" ht="21">
      <c r="A45" s="8"/>
      <c r="B45" s="34" t="s">
        <v>134</v>
      </c>
      <c r="C45" s="14"/>
      <c r="D45" s="6"/>
      <c r="E45" s="6"/>
      <c r="F45" s="1"/>
      <c r="G45" s="8"/>
      <c r="H45" s="34" t="s">
        <v>134</v>
      </c>
      <c r="I45" s="14"/>
      <c r="J45" s="6"/>
      <c r="K45" s="6"/>
    </row>
    <row r="46" spans="1:11" ht="21">
      <c r="A46" s="8" t="s">
        <v>220</v>
      </c>
      <c r="B46" s="22" t="s">
        <v>224</v>
      </c>
      <c r="C46" s="14">
        <v>2</v>
      </c>
      <c r="D46" s="6">
        <v>0</v>
      </c>
      <c r="E46" s="6">
        <v>2</v>
      </c>
      <c r="F46" s="1"/>
      <c r="G46" s="8" t="s">
        <v>227</v>
      </c>
      <c r="H46" s="5" t="s">
        <v>230</v>
      </c>
      <c r="I46" s="14">
        <v>1</v>
      </c>
      <c r="J46" s="6">
        <v>2</v>
      </c>
      <c r="K46" s="6">
        <v>2</v>
      </c>
    </row>
    <row r="47" spans="1:11" ht="21">
      <c r="A47" s="8"/>
      <c r="B47" s="34" t="s">
        <v>135</v>
      </c>
      <c r="C47" s="14"/>
      <c r="D47" s="6"/>
      <c r="E47" s="6"/>
      <c r="F47" s="1"/>
      <c r="G47" s="8"/>
      <c r="H47" s="34" t="s">
        <v>135</v>
      </c>
      <c r="I47" s="14"/>
      <c r="J47" s="6"/>
      <c r="K47" s="6"/>
    </row>
    <row r="48" spans="1:11" ht="21">
      <c r="A48" s="8" t="s">
        <v>165</v>
      </c>
      <c r="B48" s="5" t="s">
        <v>167</v>
      </c>
      <c r="C48" s="14">
        <v>1</v>
      </c>
      <c r="D48" s="6">
        <v>2</v>
      </c>
      <c r="E48" s="6">
        <v>2</v>
      </c>
      <c r="F48" s="1"/>
      <c r="G48" s="8" t="s">
        <v>170</v>
      </c>
      <c r="H48" s="5" t="s">
        <v>172</v>
      </c>
      <c r="I48" s="14">
        <v>2</v>
      </c>
      <c r="J48" s="6">
        <v>2</v>
      </c>
      <c r="K48" s="6">
        <v>3</v>
      </c>
    </row>
    <row r="49" spans="1:11" ht="21">
      <c r="A49" s="8" t="s">
        <v>166</v>
      </c>
      <c r="B49" s="5" t="s">
        <v>168</v>
      </c>
      <c r="C49" s="14">
        <v>1</v>
      </c>
      <c r="D49" s="6">
        <v>2</v>
      </c>
      <c r="E49" s="6">
        <v>2</v>
      </c>
      <c r="F49" s="1"/>
      <c r="G49" s="8" t="s">
        <v>173</v>
      </c>
      <c r="H49" s="5" t="s">
        <v>175</v>
      </c>
      <c r="I49" s="14">
        <v>2</v>
      </c>
      <c r="J49" s="6">
        <v>2</v>
      </c>
      <c r="K49" s="6">
        <v>3</v>
      </c>
    </row>
    <row r="50" spans="1:11" ht="21">
      <c r="A50" s="8" t="s">
        <v>177</v>
      </c>
      <c r="B50" s="5" t="s">
        <v>410</v>
      </c>
      <c r="C50" s="14">
        <v>2</v>
      </c>
      <c r="D50" s="6">
        <v>2</v>
      </c>
      <c r="E50" s="6">
        <v>3</v>
      </c>
      <c r="F50" s="1"/>
      <c r="G50" s="8"/>
      <c r="H50" s="34" t="s">
        <v>138</v>
      </c>
      <c r="I50" s="14"/>
      <c r="J50" s="6"/>
      <c r="K50" s="6"/>
    </row>
    <row r="51" spans="1:11" ht="21">
      <c r="A51" s="8" t="s">
        <v>191</v>
      </c>
      <c r="B51" s="24" t="s">
        <v>192</v>
      </c>
      <c r="C51" s="14">
        <v>2</v>
      </c>
      <c r="D51" s="6">
        <v>2</v>
      </c>
      <c r="E51" s="6">
        <v>3</v>
      </c>
      <c r="F51" s="1"/>
      <c r="G51" s="8"/>
      <c r="H51" s="34"/>
      <c r="I51" s="14"/>
      <c r="J51" s="6"/>
      <c r="K51" s="6"/>
    </row>
    <row r="52" spans="1:11" ht="21">
      <c r="A52" s="8"/>
      <c r="B52" s="34" t="s">
        <v>138</v>
      </c>
      <c r="C52" s="14"/>
      <c r="D52" s="6"/>
      <c r="E52" s="6"/>
      <c r="F52" s="1"/>
      <c r="G52" s="8" t="s">
        <v>140</v>
      </c>
      <c r="H52" s="5" t="s">
        <v>128</v>
      </c>
      <c r="I52" s="14">
        <v>2</v>
      </c>
      <c r="J52" s="6">
        <v>2</v>
      </c>
      <c r="K52" s="6">
        <v>3</v>
      </c>
    </row>
    <row r="53" spans="1:11" ht="21">
      <c r="A53" s="8" t="s">
        <v>143</v>
      </c>
      <c r="B53" s="5" t="s">
        <v>144</v>
      </c>
      <c r="C53" s="14">
        <v>2</v>
      </c>
      <c r="D53" s="6">
        <v>2</v>
      </c>
      <c r="E53" s="6">
        <v>3</v>
      </c>
      <c r="F53" s="1"/>
      <c r="G53" s="8" t="s">
        <v>145</v>
      </c>
      <c r="H53" s="5" t="s">
        <v>146</v>
      </c>
      <c r="I53" s="14">
        <v>2</v>
      </c>
      <c r="J53" s="6">
        <v>2</v>
      </c>
      <c r="K53" s="6">
        <v>3</v>
      </c>
    </row>
    <row r="54" spans="1:12" ht="21">
      <c r="A54" s="8" t="s">
        <v>189</v>
      </c>
      <c r="B54" s="5" t="s">
        <v>190</v>
      </c>
      <c r="C54" s="14">
        <v>1</v>
      </c>
      <c r="D54" s="6">
        <v>2</v>
      </c>
      <c r="E54" s="6">
        <v>2</v>
      </c>
      <c r="F54" s="1"/>
      <c r="H54" s="147"/>
      <c r="I54" s="147"/>
      <c r="J54" s="147"/>
      <c r="K54" s="147"/>
      <c r="L54" s="148"/>
    </row>
    <row r="55" spans="1:11" ht="21">
      <c r="A55" s="8"/>
      <c r="B55" s="4" t="s">
        <v>155</v>
      </c>
      <c r="C55" s="14"/>
      <c r="D55" s="6"/>
      <c r="E55" s="6"/>
      <c r="F55" s="1"/>
      <c r="G55" s="8"/>
      <c r="H55" s="4" t="s">
        <v>155</v>
      </c>
      <c r="I55" s="14"/>
      <c r="J55" s="6"/>
      <c r="K55" s="6"/>
    </row>
    <row r="56" spans="1:11" ht="21">
      <c r="A56" s="35"/>
      <c r="B56" s="36"/>
      <c r="C56" s="37"/>
      <c r="D56" s="38"/>
      <c r="E56" s="38"/>
      <c r="F56" s="1"/>
      <c r="G56" s="35" t="s">
        <v>351</v>
      </c>
      <c r="H56" s="36" t="s">
        <v>352</v>
      </c>
      <c r="I56" s="37">
        <v>2</v>
      </c>
      <c r="J56" s="38">
        <v>0</v>
      </c>
      <c r="K56" s="38">
        <v>2</v>
      </c>
    </row>
    <row r="57" spans="1:11" ht="21">
      <c r="A57" s="35"/>
      <c r="B57" s="36"/>
      <c r="C57" s="37"/>
      <c r="D57" s="38"/>
      <c r="E57" s="38"/>
      <c r="F57" s="1"/>
      <c r="G57" s="35" t="s">
        <v>355</v>
      </c>
      <c r="H57" s="36" t="s">
        <v>397</v>
      </c>
      <c r="I57" s="37">
        <v>2</v>
      </c>
      <c r="J57" s="38">
        <v>0</v>
      </c>
      <c r="K57" s="38">
        <v>2</v>
      </c>
    </row>
    <row r="58" spans="1:11" ht="21">
      <c r="A58" s="8"/>
      <c r="B58" s="4" t="s">
        <v>160</v>
      </c>
      <c r="C58" s="14"/>
      <c r="D58" s="6"/>
      <c r="E58" s="6"/>
      <c r="F58" s="1"/>
      <c r="G58" s="8"/>
      <c r="H58" s="4" t="s">
        <v>160</v>
      </c>
      <c r="I58" s="14"/>
      <c r="J58" s="6"/>
      <c r="K58" s="6"/>
    </row>
    <row r="59" spans="1:11" ht="21">
      <c r="A59" s="8" t="s">
        <v>371</v>
      </c>
      <c r="B59" s="5" t="s">
        <v>396</v>
      </c>
      <c r="C59" s="14">
        <v>0</v>
      </c>
      <c r="D59" s="6">
        <v>2</v>
      </c>
      <c r="E59" s="6">
        <v>0</v>
      </c>
      <c r="F59" s="1"/>
      <c r="G59" s="8" t="s">
        <v>373</v>
      </c>
      <c r="H59" s="5" t="s">
        <v>78</v>
      </c>
      <c r="I59" s="14">
        <v>0</v>
      </c>
      <c r="J59" s="6">
        <v>2</v>
      </c>
      <c r="K59" s="6">
        <v>0</v>
      </c>
    </row>
    <row r="60" spans="1:11" ht="21">
      <c r="A60" s="263" t="s">
        <v>34</v>
      </c>
      <c r="B60" s="264"/>
      <c r="C60" s="130">
        <f>SUM(C37:C59)</f>
        <v>15</v>
      </c>
      <c r="D60" s="130">
        <f>SUM(D37:D59)</f>
        <v>16</v>
      </c>
      <c r="E60" s="130">
        <f>SUM(E37:E59)</f>
        <v>22</v>
      </c>
      <c r="F60" s="1"/>
      <c r="G60" s="263" t="s">
        <v>34</v>
      </c>
      <c r="H60" s="264"/>
      <c r="I60" s="130">
        <f>SUM(I37:I59)</f>
        <v>14</v>
      </c>
      <c r="J60" s="21">
        <f>SUM(J37:J59)</f>
        <v>16</v>
      </c>
      <c r="K60" s="21">
        <f>SUM(K37:K59)</f>
        <v>21</v>
      </c>
    </row>
    <row r="61" spans="1:11" ht="21">
      <c r="A61" s="271" t="s">
        <v>398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</row>
    <row r="62" spans="1:11" ht="21">
      <c r="A62" s="271" t="s">
        <v>327</v>
      </c>
      <c r="B62" s="271"/>
      <c r="C62" s="271"/>
      <c r="D62" s="271"/>
      <c r="E62" s="271"/>
      <c r="F62" s="271"/>
      <c r="G62" s="271"/>
      <c r="H62" s="271"/>
      <c r="I62" s="271"/>
      <c r="J62" s="271"/>
      <c r="K62" s="271"/>
    </row>
    <row r="63" spans="1:11" ht="21">
      <c r="A63" s="271" t="s">
        <v>162</v>
      </c>
      <c r="B63" s="271"/>
      <c r="C63" s="271"/>
      <c r="D63" s="271"/>
      <c r="E63" s="271"/>
      <c r="F63" s="271"/>
      <c r="G63" s="271"/>
      <c r="H63" s="271"/>
      <c r="I63" s="271"/>
      <c r="J63" s="271"/>
      <c r="K63" s="271"/>
    </row>
    <row r="64" spans="1:11" ht="21">
      <c r="A64" s="271" t="s">
        <v>392</v>
      </c>
      <c r="B64" s="271"/>
      <c r="C64" s="271"/>
      <c r="D64" s="271"/>
      <c r="E64" s="271"/>
      <c r="F64" s="271"/>
      <c r="G64" s="271"/>
      <c r="H64" s="271"/>
      <c r="I64" s="271"/>
      <c r="J64" s="271"/>
      <c r="K64" s="271"/>
    </row>
    <row r="65" spans="1:11" ht="21">
      <c r="A65" s="265" t="s">
        <v>60</v>
      </c>
      <c r="B65" s="266"/>
      <c r="C65" s="266"/>
      <c r="D65" s="266"/>
      <c r="E65" s="267"/>
      <c r="F65" s="3"/>
      <c r="G65" s="268" t="s">
        <v>61</v>
      </c>
      <c r="H65" s="269"/>
      <c r="I65" s="269"/>
      <c r="J65" s="273"/>
      <c r="K65" s="270"/>
    </row>
    <row r="66" spans="1:11" ht="21">
      <c r="A66" s="130" t="s">
        <v>2</v>
      </c>
      <c r="B66" s="130" t="s">
        <v>156</v>
      </c>
      <c r="C66" s="130" t="s">
        <v>157</v>
      </c>
      <c r="D66" s="130" t="s">
        <v>158</v>
      </c>
      <c r="E66" s="130" t="s">
        <v>159</v>
      </c>
      <c r="F66" s="3"/>
      <c r="G66" s="130" t="s">
        <v>2</v>
      </c>
      <c r="H66" s="130" t="s">
        <v>156</v>
      </c>
      <c r="I66" s="130" t="s">
        <v>157</v>
      </c>
      <c r="J66" s="130" t="s">
        <v>158</v>
      </c>
      <c r="K66" s="130" t="s">
        <v>159</v>
      </c>
    </row>
    <row r="67" spans="1:11" ht="21">
      <c r="A67" s="7"/>
      <c r="B67" s="10" t="s">
        <v>132</v>
      </c>
      <c r="C67" s="12"/>
      <c r="D67" s="17"/>
      <c r="E67" s="17"/>
      <c r="F67" s="1"/>
      <c r="G67" s="7"/>
      <c r="H67" s="10" t="s">
        <v>132</v>
      </c>
      <c r="I67" s="12"/>
      <c r="J67" s="13"/>
      <c r="K67" s="13"/>
    </row>
    <row r="68" spans="1:11" ht="21">
      <c r="A68" s="8"/>
      <c r="B68" s="34"/>
      <c r="C68" s="14"/>
      <c r="D68" s="6"/>
      <c r="E68" s="6"/>
      <c r="F68" s="1"/>
      <c r="G68" s="8"/>
      <c r="H68" s="34" t="s">
        <v>151</v>
      </c>
      <c r="I68" s="14"/>
      <c r="J68" s="6"/>
      <c r="K68" s="6"/>
    </row>
    <row r="69" spans="1:11" ht="21">
      <c r="A69" s="8"/>
      <c r="B69" s="5"/>
      <c r="C69" s="14"/>
      <c r="D69" s="6"/>
      <c r="E69" s="6"/>
      <c r="F69" s="1"/>
      <c r="G69" s="8" t="s">
        <v>215</v>
      </c>
      <c r="H69" s="5" t="s">
        <v>216</v>
      </c>
      <c r="I69" s="14">
        <v>1</v>
      </c>
      <c r="J69" s="6">
        <v>0</v>
      </c>
      <c r="K69" s="6">
        <v>1</v>
      </c>
    </row>
    <row r="70" spans="1:11" ht="21">
      <c r="A70" s="8"/>
      <c r="B70" s="34" t="s">
        <v>152</v>
      </c>
      <c r="C70" s="14"/>
      <c r="D70" s="6"/>
      <c r="E70" s="6"/>
      <c r="F70" s="1"/>
      <c r="G70" s="8"/>
      <c r="H70" s="34" t="s">
        <v>152</v>
      </c>
      <c r="I70" s="14"/>
      <c r="J70" s="6"/>
      <c r="K70" s="6"/>
    </row>
    <row r="71" spans="1:11" ht="21">
      <c r="A71" s="8"/>
      <c r="B71" s="4" t="s">
        <v>133</v>
      </c>
      <c r="C71" s="14"/>
      <c r="D71" s="6"/>
      <c r="E71" s="6"/>
      <c r="F71" s="1"/>
      <c r="G71" s="8"/>
      <c r="H71" s="4" t="s">
        <v>133</v>
      </c>
      <c r="I71" s="14"/>
      <c r="J71" s="6"/>
      <c r="K71" s="6"/>
    </row>
    <row r="72" spans="1:11" ht="21">
      <c r="A72" s="8"/>
      <c r="B72" s="34" t="s">
        <v>134</v>
      </c>
      <c r="C72" s="14"/>
      <c r="D72" s="6"/>
      <c r="E72" s="6"/>
      <c r="F72" s="1"/>
      <c r="G72" s="8"/>
      <c r="H72" s="34" t="s">
        <v>134</v>
      </c>
      <c r="I72" s="14"/>
      <c r="J72" s="6"/>
      <c r="K72" s="6"/>
    </row>
    <row r="73" spans="1:11" ht="21">
      <c r="A73" s="8"/>
      <c r="B73" s="34" t="s">
        <v>135</v>
      </c>
      <c r="C73" s="14"/>
      <c r="D73" s="6"/>
      <c r="E73" s="6"/>
      <c r="F73" s="1"/>
      <c r="G73" s="8"/>
      <c r="H73" s="34" t="s">
        <v>135</v>
      </c>
      <c r="I73" s="14"/>
      <c r="J73" s="6"/>
      <c r="K73" s="6"/>
    </row>
    <row r="74" spans="1:11" ht="21">
      <c r="A74" s="8"/>
      <c r="B74" s="5"/>
      <c r="C74" s="14"/>
      <c r="D74" s="6"/>
      <c r="E74" s="6"/>
      <c r="F74" s="1"/>
      <c r="G74" s="8" t="s">
        <v>174</v>
      </c>
      <c r="H74" s="5" t="s">
        <v>176</v>
      </c>
      <c r="I74" s="14">
        <v>2</v>
      </c>
      <c r="J74" s="6">
        <v>2</v>
      </c>
      <c r="K74" s="6">
        <v>3</v>
      </c>
    </row>
    <row r="75" spans="1:11" ht="21">
      <c r="A75" s="8"/>
      <c r="B75" s="5"/>
      <c r="C75" s="14"/>
      <c r="D75" s="6"/>
      <c r="E75" s="6"/>
      <c r="F75" s="1"/>
      <c r="G75" s="8" t="s">
        <v>169</v>
      </c>
      <c r="H75" s="5" t="s">
        <v>171</v>
      </c>
      <c r="I75" s="14">
        <v>2</v>
      </c>
      <c r="J75" s="6">
        <v>2</v>
      </c>
      <c r="K75" s="6">
        <v>3</v>
      </c>
    </row>
    <row r="76" spans="1:11" ht="21">
      <c r="A76" s="8"/>
      <c r="B76" s="34" t="s">
        <v>138</v>
      </c>
      <c r="C76" s="14"/>
      <c r="D76" s="6"/>
      <c r="E76" s="6"/>
      <c r="F76" s="1"/>
      <c r="G76" s="8"/>
      <c r="H76" s="4" t="s">
        <v>138</v>
      </c>
      <c r="I76" s="14"/>
      <c r="J76" s="6"/>
      <c r="K76" s="6"/>
    </row>
    <row r="77" spans="1:6" ht="21">
      <c r="A77" s="8"/>
      <c r="B77" s="5"/>
      <c r="C77" s="14"/>
      <c r="D77" s="6"/>
      <c r="E77" s="6"/>
      <c r="F77" s="1"/>
    </row>
    <row r="78" spans="1:11" ht="21">
      <c r="A78" s="8"/>
      <c r="B78" s="34" t="s">
        <v>153</v>
      </c>
      <c r="C78" s="14"/>
      <c r="D78" s="6"/>
      <c r="E78" s="6"/>
      <c r="F78" s="1"/>
      <c r="G78" s="8"/>
      <c r="H78" s="4" t="s">
        <v>153</v>
      </c>
      <c r="I78" s="14"/>
      <c r="J78" s="6"/>
      <c r="K78" s="6"/>
    </row>
    <row r="79" spans="1:11" ht="21">
      <c r="A79" s="8" t="s">
        <v>185</v>
      </c>
      <c r="B79" s="5" t="s">
        <v>337</v>
      </c>
      <c r="C79" s="14" t="s">
        <v>180</v>
      </c>
      <c r="D79" s="6" t="s">
        <v>180</v>
      </c>
      <c r="E79" s="6">
        <v>4</v>
      </c>
      <c r="F79" s="1"/>
      <c r="G79" s="8" t="s">
        <v>207</v>
      </c>
      <c r="H79" s="22" t="s">
        <v>208</v>
      </c>
      <c r="I79" s="14">
        <v>1</v>
      </c>
      <c r="J79" s="6">
        <v>2</v>
      </c>
      <c r="K79" s="6">
        <v>2</v>
      </c>
    </row>
    <row r="80" spans="1:11" ht="21">
      <c r="A80" s="8"/>
      <c r="B80" s="34" t="s">
        <v>154</v>
      </c>
      <c r="C80" s="14"/>
      <c r="D80" s="6"/>
      <c r="E80" s="6"/>
      <c r="F80" s="1"/>
      <c r="G80" s="8"/>
      <c r="H80" s="4" t="s">
        <v>154</v>
      </c>
      <c r="I80" s="14"/>
      <c r="J80" s="6"/>
      <c r="K80" s="6"/>
    </row>
    <row r="81" spans="1:11" ht="21">
      <c r="A81" s="8"/>
      <c r="B81" s="5"/>
      <c r="C81" s="14"/>
      <c r="D81" s="6"/>
      <c r="E81" s="6"/>
      <c r="F81" s="1"/>
      <c r="G81" s="8" t="s">
        <v>179</v>
      </c>
      <c r="H81" s="5" t="s">
        <v>112</v>
      </c>
      <c r="I81" s="14" t="s">
        <v>180</v>
      </c>
      <c r="J81" s="6" t="s">
        <v>180</v>
      </c>
      <c r="K81" s="6">
        <v>4</v>
      </c>
    </row>
    <row r="82" spans="1:11" ht="21">
      <c r="A82" s="8"/>
      <c r="B82" s="4" t="s">
        <v>155</v>
      </c>
      <c r="C82" s="14"/>
      <c r="D82" s="6"/>
      <c r="E82" s="6"/>
      <c r="F82" s="1"/>
      <c r="G82" s="8"/>
      <c r="H82" s="4" t="s">
        <v>155</v>
      </c>
      <c r="I82" s="14"/>
      <c r="J82" s="6"/>
      <c r="K82" s="6"/>
    </row>
    <row r="83" spans="1:11" ht="21">
      <c r="A83" s="35"/>
      <c r="B83" s="36"/>
      <c r="C83" s="37"/>
      <c r="D83" s="38"/>
      <c r="E83" s="38"/>
      <c r="F83" s="1"/>
      <c r="G83" s="35" t="s">
        <v>411</v>
      </c>
      <c r="H83" s="36" t="s">
        <v>412</v>
      </c>
      <c r="I83" s="37">
        <v>1</v>
      </c>
      <c r="J83" s="38">
        <v>2</v>
      </c>
      <c r="K83" s="38">
        <v>2</v>
      </c>
    </row>
    <row r="84" spans="1:11" ht="21">
      <c r="A84" s="35"/>
      <c r="B84" s="36"/>
      <c r="C84" s="37"/>
      <c r="D84" s="38"/>
      <c r="E84" s="38"/>
      <c r="F84" s="39"/>
      <c r="G84" s="35" t="s">
        <v>349</v>
      </c>
      <c r="H84" s="36" t="s">
        <v>503</v>
      </c>
      <c r="I84" s="37">
        <v>1</v>
      </c>
      <c r="J84" s="38">
        <v>2</v>
      </c>
      <c r="K84" s="38">
        <v>2</v>
      </c>
    </row>
    <row r="85" spans="1:11" ht="21">
      <c r="A85" s="8"/>
      <c r="B85" s="4" t="s">
        <v>160</v>
      </c>
      <c r="C85" s="14"/>
      <c r="D85" s="6"/>
      <c r="E85" s="6"/>
      <c r="F85" s="1"/>
      <c r="G85" s="8"/>
      <c r="H85" s="4" t="s">
        <v>160</v>
      </c>
      <c r="I85" s="14"/>
      <c r="J85" s="6"/>
      <c r="K85" s="6"/>
    </row>
    <row r="86" spans="1:11" ht="21">
      <c r="A86" s="8" t="s">
        <v>375</v>
      </c>
      <c r="B86" s="5" t="s">
        <v>376</v>
      </c>
      <c r="C86" s="14">
        <v>0</v>
      </c>
      <c r="D86" s="6">
        <v>2</v>
      </c>
      <c r="E86" s="6">
        <v>0</v>
      </c>
      <c r="F86" s="1"/>
      <c r="G86" s="8" t="s">
        <v>199</v>
      </c>
      <c r="H86" s="5" t="s">
        <v>97</v>
      </c>
      <c r="I86" s="14">
        <v>0</v>
      </c>
      <c r="J86" s="6">
        <v>2</v>
      </c>
      <c r="K86" s="6">
        <v>0</v>
      </c>
    </row>
    <row r="87" spans="1:11" ht="21">
      <c r="A87" s="9"/>
      <c r="B87" s="11"/>
      <c r="C87" s="18"/>
      <c r="D87" s="16"/>
      <c r="E87" s="16"/>
      <c r="F87" s="1"/>
      <c r="G87" s="9"/>
      <c r="H87" s="11"/>
      <c r="I87" s="15"/>
      <c r="J87" s="16"/>
      <c r="K87" s="16"/>
    </row>
    <row r="88" spans="1:11" ht="21">
      <c r="A88" s="263" t="s">
        <v>34</v>
      </c>
      <c r="B88" s="264"/>
      <c r="C88" s="130">
        <f>SUM(C67:C87)</f>
        <v>0</v>
      </c>
      <c r="D88" s="130">
        <f>SUM(D67:D87)</f>
        <v>2</v>
      </c>
      <c r="E88" s="130">
        <f>SUM(E67:E87)</f>
        <v>4</v>
      </c>
      <c r="F88" s="20"/>
      <c r="G88" s="263" t="s">
        <v>34</v>
      </c>
      <c r="H88" s="264"/>
      <c r="I88" s="130">
        <f>SUM(I67:I87)</f>
        <v>8</v>
      </c>
      <c r="J88" s="21">
        <f>SUM(J67:J87)</f>
        <v>12</v>
      </c>
      <c r="K88" s="21">
        <f>SUM(K67:K87)</f>
        <v>17</v>
      </c>
    </row>
  </sheetData>
  <sheetProtection/>
  <mergeCells count="24">
    <mergeCell ref="A63:K63"/>
    <mergeCell ref="A64:K64"/>
    <mergeCell ref="A65:E65"/>
    <mergeCell ref="G65:K65"/>
    <mergeCell ref="A88:B88"/>
    <mergeCell ref="G88:H88"/>
    <mergeCell ref="A35:E35"/>
    <mergeCell ref="G35:K35"/>
    <mergeCell ref="A60:B60"/>
    <mergeCell ref="G60:H60"/>
    <mergeCell ref="A61:K61"/>
    <mergeCell ref="A62:K62"/>
    <mergeCell ref="A29:B29"/>
    <mergeCell ref="G29:H29"/>
    <mergeCell ref="A31:K31"/>
    <mergeCell ref="A32:K32"/>
    <mergeCell ref="A33:K33"/>
    <mergeCell ref="A34:K34"/>
    <mergeCell ref="A1:K1"/>
    <mergeCell ref="A2:K2"/>
    <mergeCell ref="A3:K3"/>
    <mergeCell ref="A4:K4"/>
    <mergeCell ref="A5:E5"/>
    <mergeCell ref="G5:K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0"/>
  <sheetViews>
    <sheetView zoomScalePageLayoutView="0" workbookViewId="0" topLeftCell="A1">
      <selection activeCell="M9" sqref="M9"/>
    </sheetView>
  </sheetViews>
  <sheetFormatPr defaultColWidth="9.140625" defaultRowHeight="22.5" customHeight="1"/>
  <cols>
    <col min="1" max="1" width="9.28125" style="0" customWidth="1"/>
    <col min="2" max="2" width="30.28125" style="0" customWidth="1"/>
    <col min="3" max="5" width="3.28125" style="0" customWidth="1"/>
    <col min="6" max="6" width="0.42578125" style="0" customWidth="1"/>
    <col min="7" max="7" width="9.421875" style="0" bestFit="1" customWidth="1"/>
    <col min="8" max="8" width="26.7109375" style="0" customWidth="1"/>
    <col min="9" max="11" width="3.28125" style="0" customWidth="1"/>
  </cols>
  <sheetData>
    <row r="1" spans="1:11" ht="22.5" customHeight="1">
      <c r="A1" s="271" t="s">
        <v>398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22.5" customHeight="1">
      <c r="A2" s="271" t="s">
        <v>327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22.5" customHeight="1">
      <c r="A3" s="271" t="s">
        <v>367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2.5" customHeight="1">
      <c r="A4" s="271" t="s">
        <v>399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22.5" customHeight="1">
      <c r="A5" s="265" t="s">
        <v>35</v>
      </c>
      <c r="B5" s="266"/>
      <c r="C5" s="266"/>
      <c r="D5" s="266"/>
      <c r="E5" s="267"/>
      <c r="F5" s="3"/>
      <c r="G5" s="268" t="s">
        <v>54</v>
      </c>
      <c r="H5" s="269"/>
      <c r="I5" s="269"/>
      <c r="J5" s="273"/>
      <c r="K5" s="270"/>
    </row>
    <row r="6" spans="1:11" ht="22.5" customHeight="1">
      <c r="A6" s="134" t="s">
        <v>2</v>
      </c>
      <c r="B6" s="134" t="s">
        <v>156</v>
      </c>
      <c r="C6" s="134" t="s">
        <v>157</v>
      </c>
      <c r="D6" s="134" t="s">
        <v>158</v>
      </c>
      <c r="E6" s="134" t="s">
        <v>159</v>
      </c>
      <c r="F6" s="3"/>
      <c r="G6" s="134" t="s">
        <v>2</v>
      </c>
      <c r="H6" s="134" t="s">
        <v>156</v>
      </c>
      <c r="I6" s="134" t="s">
        <v>157</v>
      </c>
      <c r="J6" s="134" t="s">
        <v>158</v>
      </c>
      <c r="K6" s="134" t="s">
        <v>159</v>
      </c>
    </row>
    <row r="7" spans="1:11" ht="22.5" customHeight="1">
      <c r="A7" s="7"/>
      <c r="B7" s="10" t="s">
        <v>132</v>
      </c>
      <c r="C7" s="12"/>
      <c r="D7" s="17"/>
      <c r="E7" s="17"/>
      <c r="F7" s="1"/>
      <c r="G7" s="7"/>
      <c r="H7" s="10" t="s">
        <v>132</v>
      </c>
      <c r="I7" s="12"/>
      <c r="J7" s="13"/>
      <c r="K7" s="13"/>
    </row>
    <row r="8" spans="1:11" ht="22.5" customHeight="1">
      <c r="A8" s="8"/>
      <c r="B8" s="34" t="s">
        <v>147</v>
      </c>
      <c r="C8" s="14"/>
      <c r="D8" s="6"/>
      <c r="E8" s="6"/>
      <c r="F8" s="1"/>
      <c r="G8" s="8"/>
      <c r="H8" s="34" t="s">
        <v>147</v>
      </c>
      <c r="I8" s="14"/>
      <c r="J8" s="6"/>
      <c r="K8" s="6"/>
    </row>
    <row r="9" spans="1:11" ht="22.5" customHeight="1">
      <c r="A9" s="8" t="s">
        <v>6</v>
      </c>
      <c r="B9" s="5" t="s">
        <v>209</v>
      </c>
      <c r="C9" s="14">
        <v>2</v>
      </c>
      <c r="D9" s="6">
        <v>0</v>
      </c>
      <c r="E9" s="6">
        <v>2</v>
      </c>
      <c r="F9" s="1"/>
      <c r="G9" s="8" t="s">
        <v>64</v>
      </c>
      <c r="H9" s="5" t="s">
        <v>232</v>
      </c>
      <c r="I9" s="14">
        <v>1</v>
      </c>
      <c r="J9" s="6">
        <v>0</v>
      </c>
      <c r="K9" s="6">
        <v>1</v>
      </c>
    </row>
    <row r="10" spans="1:11" ht="22.5" customHeight="1">
      <c r="A10" s="8"/>
      <c r="B10" s="34" t="s">
        <v>368</v>
      </c>
      <c r="C10" s="14"/>
      <c r="D10" s="6"/>
      <c r="E10" s="6"/>
      <c r="F10" s="1"/>
      <c r="G10" s="8"/>
      <c r="H10" s="34" t="s">
        <v>368</v>
      </c>
      <c r="I10" s="14"/>
      <c r="J10" s="6"/>
      <c r="K10" s="6"/>
    </row>
    <row r="11" spans="1:11" ht="22.5" customHeight="1">
      <c r="A11" s="8" t="s">
        <v>8</v>
      </c>
      <c r="B11" s="5" t="s">
        <v>345</v>
      </c>
      <c r="C11" s="14">
        <v>2</v>
      </c>
      <c r="D11" s="6">
        <v>0</v>
      </c>
      <c r="E11" s="6">
        <v>2</v>
      </c>
      <c r="F11" s="1"/>
      <c r="G11" s="8" t="s">
        <v>101</v>
      </c>
      <c r="H11" s="5" t="s">
        <v>233</v>
      </c>
      <c r="I11" s="14">
        <v>2</v>
      </c>
      <c r="J11" s="6">
        <v>0</v>
      </c>
      <c r="K11" s="6">
        <v>2</v>
      </c>
    </row>
    <row r="12" spans="1:11" ht="22.5" customHeight="1">
      <c r="A12" s="8"/>
      <c r="B12" s="34" t="s">
        <v>149</v>
      </c>
      <c r="C12" s="14"/>
      <c r="D12" s="6"/>
      <c r="E12" s="6"/>
      <c r="F12" s="1"/>
      <c r="G12" s="8"/>
      <c r="H12" s="34" t="s">
        <v>403</v>
      </c>
      <c r="I12" s="14"/>
      <c r="J12" s="6"/>
      <c r="K12" s="6"/>
    </row>
    <row r="13" spans="1:11" ht="22.5" customHeight="1">
      <c r="A13" s="8" t="s">
        <v>62</v>
      </c>
      <c r="B13" s="5" t="s">
        <v>236</v>
      </c>
      <c r="C13" s="14">
        <v>1</v>
      </c>
      <c r="D13" s="6">
        <v>2</v>
      </c>
      <c r="E13" s="6">
        <v>2</v>
      </c>
      <c r="F13" s="1"/>
      <c r="G13" s="8" t="s">
        <v>36</v>
      </c>
      <c r="H13" s="5" t="s">
        <v>214</v>
      </c>
      <c r="I13" s="14">
        <v>2</v>
      </c>
      <c r="J13" s="6">
        <v>0</v>
      </c>
      <c r="K13" s="6">
        <v>2</v>
      </c>
    </row>
    <row r="14" spans="1:11" ht="22.5" customHeight="1">
      <c r="A14" s="8"/>
      <c r="B14" s="34" t="s">
        <v>404</v>
      </c>
      <c r="C14" s="14"/>
      <c r="D14" s="6"/>
      <c r="E14" s="6"/>
      <c r="F14" s="1"/>
      <c r="G14" s="8"/>
      <c r="H14" s="34" t="s">
        <v>151</v>
      </c>
      <c r="I14" s="14"/>
      <c r="J14" s="6"/>
      <c r="K14" s="6"/>
    </row>
    <row r="15" spans="1:11" ht="22.5" customHeight="1">
      <c r="A15" s="8" t="s">
        <v>80</v>
      </c>
      <c r="B15" s="5" t="s">
        <v>217</v>
      </c>
      <c r="C15" s="14">
        <v>1</v>
      </c>
      <c r="D15" s="6">
        <v>0</v>
      </c>
      <c r="E15" s="6">
        <v>1</v>
      </c>
      <c r="F15" s="1"/>
      <c r="G15" s="8" t="s">
        <v>406</v>
      </c>
      <c r="H15" s="5" t="s">
        <v>407</v>
      </c>
      <c r="I15" s="14">
        <v>1</v>
      </c>
      <c r="J15" s="6">
        <v>0</v>
      </c>
      <c r="K15" s="6">
        <v>1</v>
      </c>
    </row>
    <row r="16" spans="1:11" ht="22.5" customHeight="1">
      <c r="A16" s="8"/>
      <c r="B16" s="4" t="s">
        <v>133</v>
      </c>
      <c r="C16" s="14"/>
      <c r="D16" s="6"/>
      <c r="E16" s="6"/>
      <c r="F16" s="1"/>
      <c r="G16" s="8"/>
      <c r="H16" s="34" t="s">
        <v>152</v>
      </c>
      <c r="I16" s="14"/>
      <c r="J16" s="6"/>
      <c r="K16" s="6"/>
    </row>
    <row r="17" spans="1:11" ht="22.5" customHeight="1">
      <c r="A17" s="8"/>
      <c r="B17" s="34" t="s">
        <v>134</v>
      </c>
      <c r="C17" s="14"/>
      <c r="D17" s="6"/>
      <c r="E17" s="6"/>
      <c r="F17" s="1"/>
      <c r="G17" s="8" t="s">
        <v>63</v>
      </c>
      <c r="H17" s="5" t="s">
        <v>239</v>
      </c>
      <c r="I17" s="14">
        <v>0</v>
      </c>
      <c r="J17" s="6">
        <v>2</v>
      </c>
      <c r="K17" s="6">
        <v>1</v>
      </c>
    </row>
    <row r="18" spans="1:11" ht="22.5" customHeight="1">
      <c r="A18" s="8" t="s">
        <v>218</v>
      </c>
      <c r="B18" s="5" t="s">
        <v>222</v>
      </c>
      <c r="C18" s="14">
        <v>2</v>
      </c>
      <c r="D18" s="6">
        <v>0</v>
      </c>
      <c r="E18" s="6">
        <v>2</v>
      </c>
      <c r="F18" s="1"/>
      <c r="G18" s="8"/>
      <c r="H18" s="4" t="s">
        <v>133</v>
      </c>
      <c r="I18" s="14"/>
      <c r="J18" s="6"/>
      <c r="K18" s="6"/>
    </row>
    <row r="19" spans="1:11" ht="22.5" customHeight="1">
      <c r="A19" s="8" t="s">
        <v>219</v>
      </c>
      <c r="B19" s="5" t="s">
        <v>223</v>
      </c>
      <c r="C19" s="14">
        <v>1</v>
      </c>
      <c r="D19" s="6">
        <v>2</v>
      </c>
      <c r="E19" s="6">
        <v>2</v>
      </c>
      <c r="F19" s="1"/>
      <c r="G19" s="8"/>
      <c r="H19" s="34" t="s">
        <v>134</v>
      </c>
      <c r="I19" s="14"/>
      <c r="J19" s="6"/>
      <c r="K19" s="6"/>
    </row>
    <row r="20" spans="1:12" ht="22.5" customHeight="1">
      <c r="A20" s="8" t="s">
        <v>221</v>
      </c>
      <c r="B20" s="5" t="s">
        <v>225</v>
      </c>
      <c r="C20" s="14">
        <v>1</v>
      </c>
      <c r="D20" s="6">
        <v>2</v>
      </c>
      <c r="E20" s="6">
        <v>2</v>
      </c>
      <c r="F20" s="1"/>
      <c r="G20" s="8" t="s">
        <v>117</v>
      </c>
      <c r="H20" s="5" t="s">
        <v>228</v>
      </c>
      <c r="I20" s="14">
        <v>2</v>
      </c>
      <c r="J20" s="6">
        <v>0</v>
      </c>
      <c r="K20" s="6">
        <v>2</v>
      </c>
      <c r="L20" s="26"/>
    </row>
    <row r="21" spans="1:12" ht="22.5" customHeight="1">
      <c r="A21" s="8" t="s">
        <v>242</v>
      </c>
      <c r="B21" s="22" t="s">
        <v>243</v>
      </c>
      <c r="C21" s="14">
        <v>1</v>
      </c>
      <c r="D21" s="6">
        <v>2</v>
      </c>
      <c r="E21" s="6">
        <v>2</v>
      </c>
      <c r="F21" s="1"/>
      <c r="G21" s="8" t="s">
        <v>226</v>
      </c>
      <c r="H21" s="5" t="s">
        <v>229</v>
      </c>
      <c r="I21" s="14">
        <v>1</v>
      </c>
      <c r="J21" s="6">
        <v>2</v>
      </c>
      <c r="K21" s="6">
        <v>2</v>
      </c>
      <c r="L21" s="26"/>
    </row>
    <row r="22" spans="1:12" ht="22.5" customHeight="1">
      <c r="A22" s="8"/>
      <c r="B22" s="34" t="s">
        <v>135</v>
      </c>
      <c r="C22" s="131"/>
      <c r="D22" s="131"/>
      <c r="E22" s="131"/>
      <c r="F22" s="1"/>
      <c r="G22" s="8" t="s">
        <v>369</v>
      </c>
      <c r="H22" s="5" t="s">
        <v>231</v>
      </c>
      <c r="I22" s="14">
        <v>1</v>
      </c>
      <c r="J22" s="6">
        <v>2</v>
      </c>
      <c r="K22" s="6">
        <v>2</v>
      </c>
      <c r="L22" s="26"/>
    </row>
    <row r="23" spans="1:18" ht="22.5" customHeight="1">
      <c r="A23" s="8" t="s">
        <v>136</v>
      </c>
      <c r="B23" s="5" t="s">
        <v>346</v>
      </c>
      <c r="C23" s="14">
        <v>1</v>
      </c>
      <c r="D23" s="14">
        <v>2</v>
      </c>
      <c r="E23" s="14">
        <v>2</v>
      </c>
      <c r="F23" s="1"/>
      <c r="G23" s="8"/>
      <c r="H23" s="34" t="s">
        <v>135</v>
      </c>
      <c r="I23" s="14"/>
      <c r="J23" s="6"/>
      <c r="K23" s="6"/>
      <c r="L23" s="26"/>
      <c r="N23" s="28"/>
      <c r="O23" s="28"/>
      <c r="P23" s="28"/>
      <c r="Q23" s="28"/>
      <c r="R23" s="28"/>
    </row>
    <row r="24" spans="1:18" ht="22.5" customHeight="1">
      <c r="A24" s="8" t="s">
        <v>189</v>
      </c>
      <c r="B24" s="5" t="s">
        <v>190</v>
      </c>
      <c r="C24" s="14">
        <v>1</v>
      </c>
      <c r="D24" s="6">
        <v>2</v>
      </c>
      <c r="E24" s="6">
        <v>2</v>
      </c>
      <c r="F24" s="1"/>
      <c r="G24" s="8"/>
      <c r="H24" s="34"/>
      <c r="I24" s="14"/>
      <c r="J24" s="6"/>
      <c r="K24" s="6"/>
      <c r="L24" s="26"/>
      <c r="N24" s="28"/>
      <c r="O24" s="28"/>
      <c r="P24" s="28"/>
      <c r="Q24" s="28"/>
      <c r="R24" s="28"/>
    </row>
    <row r="25" spans="1:18" ht="22.5" customHeight="1">
      <c r="A25" s="8"/>
      <c r="B25" s="34" t="s">
        <v>138</v>
      </c>
      <c r="C25" s="14"/>
      <c r="D25" s="14"/>
      <c r="E25" s="14"/>
      <c r="F25" s="1"/>
      <c r="G25" s="8" t="s">
        <v>141</v>
      </c>
      <c r="H25" s="5" t="s">
        <v>142</v>
      </c>
      <c r="I25" s="14">
        <v>2</v>
      </c>
      <c r="J25" s="6">
        <v>2</v>
      </c>
      <c r="K25" s="6">
        <v>3</v>
      </c>
      <c r="L25" s="26"/>
      <c r="N25" s="27"/>
      <c r="O25" s="27"/>
      <c r="P25" s="26"/>
      <c r="Q25" s="26"/>
      <c r="R25" s="26"/>
    </row>
    <row r="26" spans="1:18" ht="22.5" customHeight="1">
      <c r="A26" s="8" t="s">
        <v>393</v>
      </c>
      <c r="B26" s="5" t="s">
        <v>394</v>
      </c>
      <c r="C26" s="14">
        <v>1</v>
      </c>
      <c r="D26" s="14">
        <v>2</v>
      </c>
      <c r="E26" s="14">
        <v>2</v>
      </c>
      <c r="F26" s="1"/>
      <c r="G26" s="8"/>
      <c r="H26" s="34" t="s">
        <v>138</v>
      </c>
      <c r="I26" s="14"/>
      <c r="J26" s="6"/>
      <c r="K26" s="6"/>
      <c r="L26" s="26"/>
      <c r="N26" s="27"/>
      <c r="O26" s="27"/>
      <c r="P26" s="26"/>
      <c r="Q26" s="26"/>
      <c r="R26" s="26"/>
    </row>
    <row r="27" spans="1:18" ht="22.5" customHeight="1">
      <c r="A27" s="8"/>
      <c r="B27" s="4" t="s">
        <v>160</v>
      </c>
      <c r="C27" s="132"/>
      <c r="D27" s="132"/>
      <c r="E27" s="132"/>
      <c r="F27" s="1"/>
      <c r="G27" s="8" t="s">
        <v>187</v>
      </c>
      <c r="H27" s="22" t="s">
        <v>188</v>
      </c>
      <c r="I27" s="14">
        <v>2</v>
      </c>
      <c r="J27" s="6">
        <v>2</v>
      </c>
      <c r="K27" s="6">
        <v>3</v>
      </c>
      <c r="L27" s="26"/>
      <c r="N27" s="27"/>
      <c r="O27" s="27"/>
      <c r="P27" s="26"/>
      <c r="Q27" s="26"/>
      <c r="R27" s="26"/>
    </row>
    <row r="28" spans="1:12" ht="22.5" customHeight="1">
      <c r="A28" s="133" t="s">
        <v>409</v>
      </c>
      <c r="B28" s="11" t="s">
        <v>33</v>
      </c>
      <c r="C28" s="15">
        <v>0</v>
      </c>
      <c r="D28" s="15">
        <v>2</v>
      </c>
      <c r="E28" s="15">
        <v>0</v>
      </c>
      <c r="F28" s="1"/>
      <c r="G28" s="8"/>
      <c r="H28" s="4" t="s">
        <v>160</v>
      </c>
      <c r="I28" s="14"/>
      <c r="J28" s="6"/>
      <c r="K28" s="6"/>
      <c r="L28" s="26"/>
    </row>
    <row r="29" spans="1:12" ht="22.5" customHeight="1">
      <c r="A29" s="88"/>
      <c r="B29" s="88"/>
      <c r="C29" s="88"/>
      <c r="D29" s="88"/>
      <c r="E29" s="88"/>
      <c r="F29" s="1"/>
      <c r="G29" s="8" t="s">
        <v>385</v>
      </c>
      <c r="H29" s="5" t="s">
        <v>53</v>
      </c>
      <c r="I29" s="14">
        <v>0</v>
      </c>
      <c r="J29" s="6">
        <v>2</v>
      </c>
      <c r="K29" s="6">
        <v>0</v>
      </c>
      <c r="L29" s="26"/>
    </row>
    <row r="30" spans="1:11" ht="22.5" customHeight="1">
      <c r="A30" s="263" t="s">
        <v>34</v>
      </c>
      <c r="B30" s="264"/>
      <c r="C30" s="134">
        <f>SUM(C7:C29)</f>
        <v>14</v>
      </c>
      <c r="D30" s="134">
        <f>SUM(D7:D29)</f>
        <v>16</v>
      </c>
      <c r="E30" s="134">
        <f>SUM(E7:E29)</f>
        <v>21</v>
      </c>
      <c r="F30" s="20"/>
      <c r="G30" s="263" t="s">
        <v>34</v>
      </c>
      <c r="H30" s="264"/>
      <c r="I30" s="134">
        <f>SUM(I7:I29)</f>
        <v>14</v>
      </c>
      <c r="J30" s="21">
        <f>SUM(J7:J29)</f>
        <v>12</v>
      </c>
      <c r="K30" s="21">
        <f>SUM(K7:K29)</f>
        <v>19</v>
      </c>
    </row>
    <row r="31" spans="1:11" ht="22.5" customHeight="1">
      <c r="A31" s="146"/>
      <c r="B31" s="146"/>
      <c r="C31" s="146"/>
      <c r="D31" s="146"/>
      <c r="E31" s="146"/>
      <c r="F31" s="47"/>
      <c r="G31" s="146"/>
      <c r="H31" s="146"/>
      <c r="I31" s="146"/>
      <c r="J31" s="146"/>
      <c r="K31" s="146"/>
    </row>
    <row r="32" spans="1:11" ht="22.5" customHeight="1">
      <c r="A32" s="271" t="s">
        <v>398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</row>
    <row r="33" spans="1:11" ht="22.5" customHeight="1">
      <c r="A33" s="271" t="s">
        <v>327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</row>
    <row r="34" spans="1:11" ht="22.5" customHeight="1">
      <c r="A34" s="271" t="s">
        <v>162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</row>
    <row r="35" spans="1:11" ht="22.5" customHeight="1">
      <c r="A35" s="271" t="s">
        <v>400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</row>
    <row r="36" spans="1:11" ht="22.5" customHeight="1">
      <c r="A36" s="265" t="s">
        <v>58</v>
      </c>
      <c r="B36" s="266"/>
      <c r="C36" s="266"/>
      <c r="D36" s="266"/>
      <c r="E36" s="267"/>
      <c r="F36" s="3"/>
      <c r="G36" s="268" t="s">
        <v>59</v>
      </c>
      <c r="H36" s="269"/>
      <c r="I36" s="269"/>
      <c r="J36" s="273"/>
      <c r="K36" s="270"/>
    </row>
    <row r="37" spans="1:11" ht="22.5" customHeight="1">
      <c r="A37" s="134" t="s">
        <v>2</v>
      </c>
      <c r="B37" s="134" t="s">
        <v>156</v>
      </c>
      <c r="C37" s="134" t="s">
        <v>157</v>
      </c>
      <c r="D37" s="134" t="s">
        <v>158</v>
      </c>
      <c r="E37" s="134" t="s">
        <v>159</v>
      </c>
      <c r="F37" s="3"/>
      <c r="G37" s="134" t="s">
        <v>2</v>
      </c>
      <c r="H37" s="134" t="s">
        <v>156</v>
      </c>
      <c r="I37" s="134" t="s">
        <v>157</v>
      </c>
      <c r="J37" s="134" t="s">
        <v>158</v>
      </c>
      <c r="K37" s="134" t="s">
        <v>159</v>
      </c>
    </row>
    <row r="38" spans="1:11" ht="22.5" customHeight="1">
      <c r="A38" s="7"/>
      <c r="B38" s="10" t="s">
        <v>132</v>
      </c>
      <c r="C38" s="12"/>
      <c r="D38" s="17"/>
      <c r="E38" s="17"/>
      <c r="F38" s="1"/>
      <c r="G38" s="7"/>
      <c r="H38" s="10" t="s">
        <v>132</v>
      </c>
      <c r="I38" s="12"/>
      <c r="J38" s="13"/>
      <c r="K38" s="13"/>
    </row>
    <row r="39" spans="1:11" ht="22.5" customHeight="1">
      <c r="A39" s="8"/>
      <c r="B39" s="34" t="s">
        <v>148</v>
      </c>
      <c r="C39" s="14"/>
      <c r="D39" s="6"/>
      <c r="E39" s="6"/>
      <c r="F39" s="1"/>
      <c r="G39" s="8"/>
      <c r="H39" s="34" t="s">
        <v>148</v>
      </c>
      <c r="I39" s="14"/>
      <c r="J39" s="6"/>
      <c r="K39" s="6"/>
    </row>
    <row r="40" spans="1:11" ht="22.5" customHeight="1">
      <c r="A40" s="8" t="s">
        <v>211</v>
      </c>
      <c r="B40" s="5" t="s">
        <v>212</v>
      </c>
      <c r="C40" s="14">
        <v>0</v>
      </c>
      <c r="D40" s="6">
        <v>2</v>
      </c>
      <c r="E40" s="6">
        <v>1</v>
      </c>
      <c r="F40" s="1"/>
      <c r="G40" s="8" t="s">
        <v>234</v>
      </c>
      <c r="H40" s="5" t="s">
        <v>235</v>
      </c>
      <c r="I40" s="14">
        <v>0</v>
      </c>
      <c r="J40" s="6">
        <v>2</v>
      </c>
      <c r="K40" s="6">
        <v>1</v>
      </c>
    </row>
    <row r="41" spans="1:11" ht="22.5" customHeight="1">
      <c r="A41" s="135"/>
      <c r="B41" s="136" t="s">
        <v>402</v>
      </c>
      <c r="C41" s="137"/>
      <c r="D41" s="138"/>
      <c r="E41" s="138"/>
      <c r="F41" s="139"/>
      <c r="G41" s="135"/>
      <c r="H41" s="136" t="s">
        <v>402</v>
      </c>
      <c r="I41" s="137"/>
      <c r="J41" s="138"/>
      <c r="K41" s="138"/>
    </row>
    <row r="42" spans="1:11" ht="22.5" customHeight="1">
      <c r="A42" s="140" t="s">
        <v>10</v>
      </c>
      <c r="B42" s="141" t="s">
        <v>395</v>
      </c>
      <c r="C42" s="142">
        <v>2</v>
      </c>
      <c r="D42" s="143">
        <v>0</v>
      </c>
      <c r="E42" s="143">
        <v>2</v>
      </c>
      <c r="F42" s="144"/>
      <c r="G42" s="135"/>
      <c r="H42" s="145"/>
      <c r="I42" s="137"/>
      <c r="J42" s="138"/>
      <c r="K42" s="138"/>
    </row>
    <row r="43" spans="1:11" ht="22.5" customHeight="1">
      <c r="A43" s="8"/>
      <c r="B43" s="34" t="s">
        <v>150</v>
      </c>
      <c r="C43" s="14"/>
      <c r="D43" s="6"/>
      <c r="E43" s="6"/>
      <c r="F43" s="1"/>
      <c r="G43" s="8"/>
      <c r="H43" s="34" t="s">
        <v>405</v>
      </c>
      <c r="I43" s="14"/>
      <c r="J43" s="6"/>
      <c r="K43" s="6"/>
    </row>
    <row r="44" spans="1:11" ht="22.5" customHeight="1">
      <c r="A44" s="8" t="s">
        <v>240</v>
      </c>
      <c r="B44" s="5" t="s">
        <v>241</v>
      </c>
      <c r="C44" s="14">
        <v>2</v>
      </c>
      <c r="D44" s="6">
        <v>0</v>
      </c>
      <c r="E44" s="6">
        <v>2</v>
      </c>
      <c r="F44" s="1"/>
      <c r="G44" s="8" t="s">
        <v>244</v>
      </c>
      <c r="H44" s="23" t="s">
        <v>245</v>
      </c>
      <c r="I44" s="14">
        <v>1</v>
      </c>
      <c r="J44" s="6">
        <v>2</v>
      </c>
      <c r="K44" s="6">
        <v>2</v>
      </c>
    </row>
    <row r="45" spans="1:11" ht="22.5" customHeight="1">
      <c r="A45" s="8"/>
      <c r="B45" s="4" t="s">
        <v>133</v>
      </c>
      <c r="C45" s="14"/>
      <c r="D45" s="6"/>
      <c r="E45" s="6"/>
      <c r="F45" s="1"/>
      <c r="G45" s="8"/>
      <c r="H45" s="4" t="s">
        <v>133</v>
      </c>
      <c r="I45" s="14"/>
      <c r="J45" s="6"/>
      <c r="K45" s="6"/>
    </row>
    <row r="46" spans="1:11" ht="22.5" customHeight="1">
      <c r="A46" s="8"/>
      <c r="B46" s="34" t="s">
        <v>134</v>
      </c>
      <c r="C46" s="14"/>
      <c r="D46" s="6"/>
      <c r="E46" s="6"/>
      <c r="F46" s="1"/>
      <c r="G46" s="8"/>
      <c r="H46" s="34" t="s">
        <v>134</v>
      </c>
      <c r="I46" s="14"/>
      <c r="J46" s="6"/>
      <c r="K46" s="6"/>
    </row>
    <row r="47" spans="1:11" ht="22.5" customHeight="1">
      <c r="A47" s="8" t="s">
        <v>220</v>
      </c>
      <c r="B47" s="22" t="s">
        <v>224</v>
      </c>
      <c r="C47" s="14">
        <v>2</v>
      </c>
      <c r="D47" s="6">
        <v>0</v>
      </c>
      <c r="E47" s="6">
        <v>2</v>
      </c>
      <c r="F47" s="1"/>
      <c r="G47" s="8" t="s">
        <v>227</v>
      </c>
      <c r="H47" s="5" t="s">
        <v>230</v>
      </c>
      <c r="I47" s="14">
        <v>1</v>
      </c>
      <c r="J47" s="6">
        <v>2</v>
      </c>
      <c r="K47" s="6">
        <v>2</v>
      </c>
    </row>
    <row r="48" spans="1:11" ht="22.5" customHeight="1">
      <c r="A48" s="8"/>
      <c r="B48" s="34" t="s">
        <v>135</v>
      </c>
      <c r="C48" s="14"/>
      <c r="D48" s="6"/>
      <c r="E48" s="6"/>
      <c r="F48" s="1"/>
      <c r="G48" s="8"/>
      <c r="H48" s="34" t="s">
        <v>135</v>
      </c>
      <c r="I48" s="14"/>
      <c r="J48" s="6"/>
      <c r="K48" s="6"/>
    </row>
    <row r="49" spans="1:11" ht="22.5" customHeight="1">
      <c r="A49" s="8" t="s">
        <v>165</v>
      </c>
      <c r="B49" s="5" t="s">
        <v>167</v>
      </c>
      <c r="C49" s="14">
        <v>1</v>
      </c>
      <c r="D49" s="6">
        <v>2</v>
      </c>
      <c r="E49" s="6">
        <v>2</v>
      </c>
      <c r="F49" s="1"/>
      <c r="G49" s="8" t="s">
        <v>170</v>
      </c>
      <c r="H49" s="5" t="s">
        <v>172</v>
      </c>
      <c r="I49" s="14">
        <v>2</v>
      </c>
      <c r="J49" s="6">
        <v>2</v>
      </c>
      <c r="K49" s="6">
        <v>3</v>
      </c>
    </row>
    <row r="50" spans="1:11" ht="22.5" customHeight="1">
      <c r="A50" s="8" t="s">
        <v>166</v>
      </c>
      <c r="B50" s="5" t="s">
        <v>168</v>
      </c>
      <c r="C50" s="14">
        <v>1</v>
      </c>
      <c r="D50" s="6">
        <v>2</v>
      </c>
      <c r="E50" s="6">
        <v>2</v>
      </c>
      <c r="F50" s="1"/>
      <c r="G50" s="8" t="s">
        <v>173</v>
      </c>
      <c r="H50" s="5" t="s">
        <v>175</v>
      </c>
      <c r="I50" s="14">
        <v>2</v>
      </c>
      <c r="J50" s="6">
        <v>2</v>
      </c>
      <c r="K50" s="6">
        <v>3</v>
      </c>
    </row>
    <row r="51" spans="1:11" ht="22.5" customHeight="1">
      <c r="A51" s="8" t="s">
        <v>177</v>
      </c>
      <c r="B51" s="5" t="s">
        <v>178</v>
      </c>
      <c r="C51" s="14">
        <v>2</v>
      </c>
      <c r="D51" s="6">
        <v>2</v>
      </c>
      <c r="E51" s="6">
        <v>3</v>
      </c>
      <c r="F51" s="1"/>
      <c r="G51" s="8"/>
      <c r="I51" s="14"/>
      <c r="J51" s="6"/>
      <c r="K51" s="6"/>
    </row>
    <row r="52" spans="1:11" ht="22.5" customHeight="1">
      <c r="A52" s="8" t="s">
        <v>191</v>
      </c>
      <c r="B52" s="23" t="s">
        <v>192</v>
      </c>
      <c r="C52" s="14">
        <v>2</v>
      </c>
      <c r="D52" s="6">
        <v>2</v>
      </c>
      <c r="E52" s="6">
        <v>3</v>
      </c>
      <c r="F52" s="1"/>
      <c r="G52" s="8"/>
      <c r="H52" s="34" t="s">
        <v>138</v>
      </c>
      <c r="I52" s="14"/>
      <c r="J52" s="6"/>
      <c r="K52" s="6"/>
    </row>
    <row r="53" spans="1:11" ht="22.5" customHeight="1">
      <c r="A53" s="8"/>
      <c r="B53" s="34" t="s">
        <v>138</v>
      </c>
      <c r="C53" s="14"/>
      <c r="D53" s="6"/>
      <c r="E53" s="6"/>
      <c r="F53" s="1"/>
      <c r="G53" s="8" t="s">
        <v>140</v>
      </c>
      <c r="H53" s="5" t="s">
        <v>128</v>
      </c>
      <c r="I53" s="14">
        <v>2</v>
      </c>
      <c r="J53" s="6">
        <v>2</v>
      </c>
      <c r="K53" s="6">
        <v>3</v>
      </c>
    </row>
    <row r="54" spans="1:11" ht="22.5" customHeight="1">
      <c r="A54" s="8" t="s">
        <v>143</v>
      </c>
      <c r="B54" s="5" t="s">
        <v>144</v>
      </c>
      <c r="C54" s="14">
        <v>2</v>
      </c>
      <c r="D54" s="6">
        <v>2</v>
      </c>
      <c r="E54" s="6">
        <v>3</v>
      </c>
      <c r="F54" s="1"/>
      <c r="G54" s="8" t="s">
        <v>145</v>
      </c>
      <c r="H54" s="5" t="s">
        <v>146</v>
      </c>
      <c r="I54" s="14">
        <v>2</v>
      </c>
      <c r="J54" s="6">
        <v>2</v>
      </c>
      <c r="K54" s="6">
        <v>3</v>
      </c>
    </row>
    <row r="55" ht="22.5" customHeight="1">
      <c r="F55" s="1"/>
    </row>
    <row r="56" spans="1:11" ht="22.5" customHeight="1">
      <c r="A56" s="8"/>
      <c r="B56" s="4" t="s">
        <v>155</v>
      </c>
      <c r="C56" s="14"/>
      <c r="D56" s="6"/>
      <c r="E56" s="6"/>
      <c r="F56" s="1"/>
      <c r="G56" s="8"/>
      <c r="H56" s="4" t="s">
        <v>155</v>
      </c>
      <c r="I56" s="14"/>
      <c r="J56" s="6"/>
      <c r="K56" s="6"/>
    </row>
    <row r="57" spans="1:11" ht="22.5" customHeight="1">
      <c r="A57" s="35"/>
      <c r="B57" s="36"/>
      <c r="C57" s="37"/>
      <c r="D57" s="38"/>
      <c r="E57" s="38"/>
      <c r="F57" s="1"/>
      <c r="G57" s="35" t="s">
        <v>351</v>
      </c>
      <c r="H57" s="36" t="s">
        <v>352</v>
      </c>
      <c r="I57" s="37">
        <v>2</v>
      </c>
      <c r="J57" s="38">
        <v>0</v>
      </c>
      <c r="K57" s="38">
        <v>2</v>
      </c>
    </row>
    <row r="58" spans="1:11" ht="22.5" customHeight="1">
      <c r="A58" s="35"/>
      <c r="B58" s="36"/>
      <c r="C58" s="37"/>
      <c r="D58" s="38"/>
      <c r="E58" s="38"/>
      <c r="F58" s="1"/>
      <c r="G58" s="35" t="s">
        <v>355</v>
      </c>
      <c r="H58" s="36" t="s">
        <v>397</v>
      </c>
      <c r="I58" s="37">
        <v>2</v>
      </c>
      <c r="J58" s="38">
        <v>0</v>
      </c>
      <c r="K58" s="38">
        <v>2</v>
      </c>
    </row>
    <row r="59" spans="1:11" ht="22.5" customHeight="1">
      <c r="A59" s="8"/>
      <c r="B59" s="4" t="s">
        <v>160</v>
      </c>
      <c r="C59" s="14"/>
      <c r="D59" s="6"/>
      <c r="E59" s="6"/>
      <c r="F59" s="1"/>
      <c r="G59" s="8"/>
      <c r="H59" s="4" t="s">
        <v>160</v>
      </c>
      <c r="I59" s="14"/>
      <c r="J59" s="6"/>
      <c r="K59" s="6"/>
    </row>
    <row r="60" spans="1:11" ht="22.5" customHeight="1">
      <c r="A60" s="8" t="s">
        <v>371</v>
      </c>
      <c r="B60" s="5" t="s">
        <v>396</v>
      </c>
      <c r="C60" s="14">
        <v>0</v>
      </c>
      <c r="D60" s="6">
        <v>2</v>
      </c>
      <c r="E60" s="6">
        <v>0</v>
      </c>
      <c r="F60" s="1"/>
      <c r="G60" s="8" t="s">
        <v>373</v>
      </c>
      <c r="H60" s="5" t="s">
        <v>78</v>
      </c>
      <c r="I60" s="14">
        <v>0</v>
      </c>
      <c r="J60" s="6">
        <v>2</v>
      </c>
      <c r="K60" s="6">
        <v>0</v>
      </c>
    </row>
    <row r="61" spans="1:11" ht="22.5" customHeight="1">
      <c r="A61" s="9"/>
      <c r="B61" s="11"/>
      <c r="C61" s="18"/>
      <c r="D61" s="16"/>
      <c r="E61" s="16"/>
      <c r="F61" s="1"/>
      <c r="G61" s="9"/>
      <c r="H61" s="11"/>
      <c r="I61" s="15"/>
      <c r="J61" s="16"/>
      <c r="K61" s="16"/>
    </row>
    <row r="62" spans="1:11" ht="22.5" customHeight="1">
      <c r="A62" s="263" t="s">
        <v>34</v>
      </c>
      <c r="B62" s="264"/>
      <c r="C62" s="134">
        <f>SUM(C38:C61)</f>
        <v>14</v>
      </c>
      <c r="D62" s="134">
        <f>SUM(D38:D61)</f>
        <v>14</v>
      </c>
      <c r="E62" s="134">
        <f>SUM(E38:E61)</f>
        <v>20</v>
      </c>
      <c r="F62" s="1"/>
      <c r="G62" s="263" t="s">
        <v>34</v>
      </c>
      <c r="H62" s="264"/>
      <c r="I62" s="134">
        <f>SUM(I38:I61)</f>
        <v>14</v>
      </c>
      <c r="J62" s="21">
        <f>SUM(J38:J61)</f>
        <v>16</v>
      </c>
      <c r="K62" s="21">
        <f>SUM(K38:K61)</f>
        <v>21</v>
      </c>
    </row>
    <row r="63" spans="1:11" ht="22.5" customHeight="1">
      <c r="A63" s="271" t="s">
        <v>398</v>
      </c>
      <c r="B63" s="271"/>
      <c r="C63" s="271"/>
      <c r="D63" s="271"/>
      <c r="E63" s="271"/>
      <c r="F63" s="271"/>
      <c r="G63" s="271"/>
      <c r="H63" s="271"/>
      <c r="I63" s="271"/>
      <c r="J63" s="271"/>
      <c r="K63" s="271"/>
    </row>
    <row r="64" spans="1:11" ht="22.5" customHeight="1">
      <c r="A64" s="271" t="s">
        <v>327</v>
      </c>
      <c r="B64" s="271"/>
      <c r="C64" s="271"/>
      <c r="D64" s="271"/>
      <c r="E64" s="271"/>
      <c r="F64" s="271"/>
      <c r="G64" s="271"/>
      <c r="H64" s="271"/>
      <c r="I64" s="271"/>
      <c r="J64" s="271"/>
      <c r="K64" s="271"/>
    </row>
    <row r="65" spans="1:11" ht="22.5" customHeight="1">
      <c r="A65" s="271" t="s">
        <v>162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</row>
    <row r="66" spans="1:11" ht="22.5" customHeight="1">
      <c r="A66" s="271" t="s">
        <v>401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</row>
    <row r="67" spans="1:11" ht="22.5" customHeight="1">
      <c r="A67" s="265" t="s">
        <v>60</v>
      </c>
      <c r="B67" s="266"/>
      <c r="C67" s="266"/>
      <c r="D67" s="266"/>
      <c r="E67" s="267"/>
      <c r="F67" s="3"/>
      <c r="G67" s="268" t="s">
        <v>61</v>
      </c>
      <c r="H67" s="269"/>
      <c r="I67" s="269"/>
      <c r="J67" s="273"/>
      <c r="K67" s="270"/>
    </row>
    <row r="68" spans="1:11" ht="22.5" customHeight="1">
      <c r="A68" s="134" t="s">
        <v>2</v>
      </c>
      <c r="B68" s="134" t="s">
        <v>156</v>
      </c>
      <c r="C68" s="134" t="s">
        <v>157</v>
      </c>
      <c r="D68" s="134" t="s">
        <v>158</v>
      </c>
      <c r="E68" s="134" t="s">
        <v>159</v>
      </c>
      <c r="F68" s="3"/>
      <c r="G68" s="134" t="s">
        <v>2</v>
      </c>
      <c r="H68" s="134" t="s">
        <v>156</v>
      </c>
      <c r="I68" s="134" t="s">
        <v>157</v>
      </c>
      <c r="J68" s="134" t="s">
        <v>158</v>
      </c>
      <c r="K68" s="134" t="s">
        <v>159</v>
      </c>
    </row>
    <row r="69" spans="1:11" ht="22.5" customHeight="1">
      <c r="A69" s="7"/>
      <c r="B69" s="10" t="s">
        <v>132</v>
      </c>
      <c r="C69" s="12"/>
      <c r="D69" s="17"/>
      <c r="E69" s="17"/>
      <c r="F69" s="1"/>
      <c r="G69" s="7"/>
      <c r="H69" s="10" t="s">
        <v>132</v>
      </c>
      <c r="I69" s="12"/>
      <c r="J69" s="13"/>
      <c r="K69" s="13"/>
    </row>
    <row r="70" spans="1:11" ht="22.5" customHeight="1">
      <c r="A70" s="8"/>
      <c r="B70" s="34"/>
      <c r="C70" s="14"/>
      <c r="D70" s="6"/>
      <c r="E70" s="6"/>
      <c r="F70" s="1"/>
      <c r="G70" s="8"/>
      <c r="H70" s="34" t="s">
        <v>151</v>
      </c>
      <c r="I70" s="14"/>
      <c r="J70" s="6"/>
      <c r="K70" s="6"/>
    </row>
    <row r="71" spans="1:11" ht="22.5" customHeight="1">
      <c r="A71" s="8"/>
      <c r="B71" s="5"/>
      <c r="C71" s="14"/>
      <c r="D71" s="6"/>
      <c r="E71" s="6"/>
      <c r="F71" s="1"/>
      <c r="G71" s="8" t="s">
        <v>215</v>
      </c>
      <c r="H71" s="5" t="s">
        <v>216</v>
      </c>
      <c r="I71" s="14">
        <v>1</v>
      </c>
      <c r="J71" s="6">
        <v>0</v>
      </c>
      <c r="K71" s="6">
        <v>1</v>
      </c>
    </row>
    <row r="72" spans="1:11" ht="22.5" customHeight="1">
      <c r="A72" s="8"/>
      <c r="B72" s="34" t="s">
        <v>152</v>
      </c>
      <c r="C72" s="14"/>
      <c r="D72" s="6"/>
      <c r="E72" s="6"/>
      <c r="F72" s="1"/>
      <c r="G72" s="8"/>
      <c r="H72" s="34" t="s">
        <v>152</v>
      </c>
      <c r="I72" s="14"/>
      <c r="J72" s="6"/>
      <c r="K72" s="6"/>
    </row>
    <row r="73" spans="1:11" ht="22.5" customHeight="1">
      <c r="A73" s="8"/>
      <c r="B73" s="4" t="s">
        <v>133</v>
      </c>
      <c r="C73" s="14"/>
      <c r="D73" s="6"/>
      <c r="E73" s="6"/>
      <c r="F73" s="1"/>
      <c r="G73" s="8"/>
      <c r="H73" s="4" t="s">
        <v>133</v>
      </c>
      <c r="I73" s="14"/>
      <c r="J73" s="6"/>
      <c r="K73" s="6"/>
    </row>
    <row r="74" spans="1:11" ht="22.5" customHeight="1">
      <c r="A74" s="8"/>
      <c r="B74" s="34" t="s">
        <v>134</v>
      </c>
      <c r="C74" s="14"/>
      <c r="D74" s="6"/>
      <c r="E74" s="6"/>
      <c r="F74" s="1"/>
      <c r="G74" s="8"/>
      <c r="H74" s="34" t="s">
        <v>134</v>
      </c>
      <c r="I74" s="14"/>
      <c r="J74" s="6"/>
      <c r="K74" s="6"/>
    </row>
    <row r="75" spans="1:11" ht="22.5" customHeight="1">
      <c r="A75" s="8"/>
      <c r="B75" s="34" t="s">
        <v>135</v>
      </c>
      <c r="C75" s="14"/>
      <c r="D75" s="6"/>
      <c r="E75" s="6"/>
      <c r="F75" s="1"/>
      <c r="G75" s="8"/>
      <c r="H75" s="34" t="s">
        <v>135</v>
      </c>
      <c r="I75" s="14"/>
      <c r="J75" s="6"/>
      <c r="K75" s="6"/>
    </row>
    <row r="76" spans="1:11" ht="22.5" customHeight="1">
      <c r="A76" s="8"/>
      <c r="B76" s="5"/>
      <c r="C76" s="14"/>
      <c r="D76" s="6"/>
      <c r="E76" s="6"/>
      <c r="F76" s="1"/>
      <c r="G76" s="8" t="s">
        <v>174</v>
      </c>
      <c r="H76" s="5" t="s">
        <v>176</v>
      </c>
      <c r="I76" s="14">
        <v>2</v>
      </c>
      <c r="J76" s="6">
        <v>2</v>
      </c>
      <c r="K76" s="6">
        <v>3</v>
      </c>
    </row>
    <row r="77" spans="1:11" ht="22.5" customHeight="1">
      <c r="A77" s="8"/>
      <c r="B77" s="5"/>
      <c r="C77" s="14"/>
      <c r="D77" s="6"/>
      <c r="E77" s="6"/>
      <c r="F77" s="1"/>
      <c r="G77" s="8" t="s">
        <v>169</v>
      </c>
      <c r="H77" s="5" t="s">
        <v>171</v>
      </c>
      <c r="I77" s="14">
        <v>2</v>
      </c>
      <c r="J77" s="6">
        <v>2</v>
      </c>
      <c r="K77" s="6">
        <v>3</v>
      </c>
    </row>
    <row r="78" spans="1:11" ht="22.5" customHeight="1">
      <c r="A78" s="8"/>
      <c r="B78" s="34" t="s">
        <v>138</v>
      </c>
      <c r="C78" s="14"/>
      <c r="D78" s="6"/>
      <c r="E78" s="6"/>
      <c r="F78" s="1"/>
      <c r="G78" s="8"/>
      <c r="H78" s="4" t="s">
        <v>138</v>
      </c>
      <c r="I78" s="14"/>
      <c r="J78" s="6"/>
      <c r="K78" s="6"/>
    </row>
    <row r="79" spans="1:6" ht="22.5" customHeight="1">
      <c r="A79" s="8"/>
      <c r="B79" s="5"/>
      <c r="C79" s="14"/>
      <c r="D79" s="6"/>
      <c r="E79" s="6"/>
      <c r="F79" s="1"/>
    </row>
    <row r="80" spans="1:11" ht="22.5" customHeight="1">
      <c r="A80" s="8"/>
      <c r="B80" s="34" t="s">
        <v>153</v>
      </c>
      <c r="C80" s="14"/>
      <c r="D80" s="6"/>
      <c r="E80" s="6"/>
      <c r="F80" s="1"/>
      <c r="G80" s="8"/>
      <c r="H80" s="4" t="s">
        <v>153</v>
      </c>
      <c r="I80" s="14"/>
      <c r="J80" s="6"/>
      <c r="K80" s="6"/>
    </row>
    <row r="81" spans="1:11" ht="22.5" customHeight="1">
      <c r="A81" s="8" t="s">
        <v>185</v>
      </c>
      <c r="B81" s="5" t="s">
        <v>337</v>
      </c>
      <c r="C81" s="14" t="s">
        <v>180</v>
      </c>
      <c r="D81" s="6" t="s">
        <v>180</v>
      </c>
      <c r="E81" s="6">
        <v>4</v>
      </c>
      <c r="F81" s="1"/>
      <c r="G81" s="8" t="s">
        <v>207</v>
      </c>
      <c r="H81" s="22" t="s">
        <v>208</v>
      </c>
      <c r="I81" s="14">
        <v>1</v>
      </c>
      <c r="J81" s="6">
        <v>2</v>
      </c>
      <c r="K81" s="6">
        <v>2</v>
      </c>
    </row>
    <row r="82" spans="1:11" ht="22.5" customHeight="1">
      <c r="A82" s="8"/>
      <c r="B82" s="34" t="s">
        <v>154</v>
      </c>
      <c r="C82" s="14"/>
      <c r="D82" s="6"/>
      <c r="E82" s="6"/>
      <c r="F82" s="1"/>
      <c r="G82" s="8"/>
      <c r="H82" s="4" t="s">
        <v>154</v>
      </c>
      <c r="I82" s="14"/>
      <c r="J82" s="6"/>
      <c r="K82" s="6"/>
    </row>
    <row r="83" spans="1:11" ht="22.5" customHeight="1">
      <c r="A83" s="8"/>
      <c r="B83" s="5"/>
      <c r="C83" s="14"/>
      <c r="D83" s="6"/>
      <c r="E83" s="6"/>
      <c r="F83" s="1"/>
      <c r="G83" s="8" t="s">
        <v>179</v>
      </c>
      <c r="H83" s="5" t="s">
        <v>112</v>
      </c>
      <c r="I83" s="14" t="s">
        <v>180</v>
      </c>
      <c r="J83" s="6" t="s">
        <v>180</v>
      </c>
      <c r="K83" s="6">
        <v>4</v>
      </c>
    </row>
    <row r="84" spans="1:11" ht="22.5" customHeight="1">
      <c r="A84" s="8"/>
      <c r="B84" s="4" t="s">
        <v>155</v>
      </c>
      <c r="C84" s="14"/>
      <c r="D84" s="6"/>
      <c r="E84" s="6"/>
      <c r="F84" s="1"/>
      <c r="G84" s="8"/>
      <c r="H84" s="4" t="s">
        <v>155</v>
      </c>
      <c r="I84" s="14"/>
      <c r="J84" s="6"/>
      <c r="K84" s="6"/>
    </row>
    <row r="85" spans="1:11" ht="22.5" customHeight="1">
      <c r="A85" s="35"/>
      <c r="B85" s="36"/>
      <c r="C85" s="37"/>
      <c r="D85" s="38"/>
      <c r="E85" s="38"/>
      <c r="F85" s="1"/>
      <c r="G85" s="35" t="s">
        <v>411</v>
      </c>
      <c r="H85" s="36" t="s">
        <v>412</v>
      </c>
      <c r="I85" s="37">
        <v>1</v>
      </c>
      <c r="J85" s="38">
        <v>2</v>
      </c>
      <c r="K85" s="38">
        <v>2</v>
      </c>
    </row>
    <row r="86" spans="1:11" ht="22.5" customHeight="1">
      <c r="A86" s="35"/>
      <c r="B86" s="36"/>
      <c r="C86" s="37"/>
      <c r="D86" s="38"/>
      <c r="E86" s="38"/>
      <c r="F86" s="39"/>
      <c r="G86" s="35" t="s">
        <v>349</v>
      </c>
      <c r="H86" s="36" t="s">
        <v>503</v>
      </c>
      <c r="I86" s="37">
        <v>1</v>
      </c>
      <c r="J86" s="38">
        <v>2</v>
      </c>
      <c r="K86" s="38">
        <v>2</v>
      </c>
    </row>
    <row r="87" spans="1:11" ht="22.5" customHeight="1">
      <c r="A87" s="8"/>
      <c r="B87" s="4" t="s">
        <v>160</v>
      </c>
      <c r="C87" s="14"/>
      <c r="D87" s="6"/>
      <c r="E87" s="6"/>
      <c r="F87" s="1"/>
      <c r="G87" s="8"/>
      <c r="H87" s="4" t="s">
        <v>160</v>
      </c>
      <c r="I87" s="14"/>
      <c r="J87" s="6"/>
      <c r="K87" s="6"/>
    </row>
    <row r="88" spans="1:11" ht="22.5" customHeight="1">
      <c r="A88" s="8" t="s">
        <v>375</v>
      </c>
      <c r="B88" s="5" t="s">
        <v>376</v>
      </c>
      <c r="C88" s="14">
        <v>0</v>
      </c>
      <c r="D88" s="6">
        <v>2</v>
      </c>
      <c r="E88" s="6">
        <v>0</v>
      </c>
      <c r="F88" s="1"/>
      <c r="G88" s="8" t="s">
        <v>199</v>
      </c>
      <c r="H88" s="5" t="s">
        <v>97</v>
      </c>
      <c r="I88" s="14">
        <v>0</v>
      </c>
      <c r="J88" s="6">
        <v>2</v>
      </c>
      <c r="K88" s="6">
        <v>0</v>
      </c>
    </row>
    <row r="89" spans="1:11" ht="22.5" customHeight="1">
      <c r="A89" s="9"/>
      <c r="B89" s="11"/>
      <c r="C89" s="18"/>
      <c r="D89" s="16"/>
      <c r="E89" s="16"/>
      <c r="F89" s="1"/>
      <c r="G89" s="9"/>
      <c r="H89" s="11"/>
      <c r="I89" s="15"/>
      <c r="J89" s="16"/>
      <c r="K89" s="16"/>
    </row>
    <row r="90" spans="1:11" ht="22.5" customHeight="1">
      <c r="A90" s="263" t="s">
        <v>34</v>
      </c>
      <c r="B90" s="264"/>
      <c r="C90" s="134">
        <f>SUM(C69:C89)</f>
        <v>0</v>
      </c>
      <c r="D90" s="134">
        <f>SUM(D69:D89)</f>
        <v>2</v>
      </c>
      <c r="E90" s="134">
        <f>SUM(E69:E89)</f>
        <v>4</v>
      </c>
      <c r="F90" s="20"/>
      <c r="G90" s="263" t="s">
        <v>34</v>
      </c>
      <c r="H90" s="264"/>
      <c r="I90" s="134">
        <f>SUM(I69:I89)</f>
        <v>8</v>
      </c>
      <c r="J90" s="21">
        <f>SUM(J69:J89)</f>
        <v>12</v>
      </c>
      <c r="K90" s="21">
        <f>SUM(K69:K89)</f>
        <v>17</v>
      </c>
    </row>
  </sheetData>
  <sheetProtection/>
  <mergeCells count="24">
    <mergeCell ref="A1:K1"/>
    <mergeCell ref="A2:K2"/>
    <mergeCell ref="A3:K3"/>
    <mergeCell ref="A4:K4"/>
    <mergeCell ref="A5:E5"/>
    <mergeCell ref="G5:K5"/>
    <mergeCell ref="A30:B30"/>
    <mergeCell ref="G30:H30"/>
    <mergeCell ref="A32:K32"/>
    <mergeCell ref="A33:K33"/>
    <mergeCell ref="A34:K34"/>
    <mergeCell ref="A35:K35"/>
    <mergeCell ref="A36:E36"/>
    <mergeCell ref="G36:K36"/>
    <mergeCell ref="A62:B62"/>
    <mergeCell ref="G62:H62"/>
    <mergeCell ref="A63:K63"/>
    <mergeCell ref="A64:K64"/>
    <mergeCell ref="A65:K65"/>
    <mergeCell ref="A66:K66"/>
    <mergeCell ref="A67:E67"/>
    <mergeCell ref="G67:K67"/>
    <mergeCell ref="A90:B90"/>
    <mergeCell ref="G90:H90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90"/>
  <sheetViews>
    <sheetView zoomScalePageLayoutView="0" workbookViewId="0" topLeftCell="A1">
      <selection activeCell="O70" sqref="O70"/>
    </sheetView>
  </sheetViews>
  <sheetFormatPr defaultColWidth="9.140625" defaultRowHeight="15"/>
  <cols>
    <col min="1" max="1" width="9.28125" style="0" customWidth="1"/>
    <col min="2" max="2" width="30.28125" style="0" customWidth="1"/>
    <col min="3" max="5" width="3.28125" style="0" customWidth="1"/>
    <col min="6" max="6" width="0.42578125" style="0" customWidth="1"/>
    <col min="7" max="7" width="9.421875" style="0" bestFit="1" customWidth="1"/>
    <col min="8" max="8" width="26.7109375" style="0" customWidth="1"/>
    <col min="9" max="11" width="3.28125" style="0" customWidth="1"/>
  </cols>
  <sheetData>
    <row r="1" spans="1:11" ht="22.5" customHeight="1">
      <c r="A1" s="271" t="s">
        <v>398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22.5" customHeight="1">
      <c r="A2" s="271" t="s">
        <v>327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22.5" customHeight="1">
      <c r="A3" s="271" t="s">
        <v>367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2.5" customHeight="1">
      <c r="A4" s="271" t="s">
        <v>530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22.5" customHeight="1">
      <c r="A5" s="265" t="s">
        <v>35</v>
      </c>
      <c r="B5" s="266"/>
      <c r="C5" s="266"/>
      <c r="D5" s="266"/>
      <c r="E5" s="267"/>
      <c r="F5" s="3"/>
      <c r="G5" s="268" t="s">
        <v>54</v>
      </c>
      <c r="H5" s="269"/>
      <c r="I5" s="269"/>
      <c r="J5" s="273"/>
      <c r="K5" s="270"/>
    </row>
    <row r="6" spans="1:11" ht="22.5" customHeight="1">
      <c r="A6" s="248" t="s">
        <v>2</v>
      </c>
      <c r="B6" s="248" t="s">
        <v>156</v>
      </c>
      <c r="C6" s="248" t="s">
        <v>157</v>
      </c>
      <c r="D6" s="248" t="s">
        <v>158</v>
      </c>
      <c r="E6" s="248" t="s">
        <v>159</v>
      </c>
      <c r="F6" s="3"/>
      <c r="G6" s="248" t="s">
        <v>2</v>
      </c>
      <c r="H6" s="248" t="s">
        <v>156</v>
      </c>
      <c r="I6" s="248" t="s">
        <v>157</v>
      </c>
      <c r="J6" s="248" t="s">
        <v>158</v>
      </c>
      <c r="K6" s="248" t="s">
        <v>159</v>
      </c>
    </row>
    <row r="7" spans="1:11" ht="22.5" customHeight="1">
      <c r="A7" s="7"/>
      <c r="B7" s="10" t="s">
        <v>132</v>
      </c>
      <c r="C7" s="12"/>
      <c r="D7" s="17"/>
      <c r="E7" s="17"/>
      <c r="F7" s="1"/>
      <c r="G7" s="7"/>
      <c r="H7" s="10" t="s">
        <v>132</v>
      </c>
      <c r="I7" s="12"/>
      <c r="J7" s="13"/>
      <c r="K7" s="13"/>
    </row>
    <row r="8" spans="1:11" ht="22.5" customHeight="1">
      <c r="A8" s="8"/>
      <c r="B8" s="34" t="s">
        <v>147</v>
      </c>
      <c r="C8" s="14"/>
      <c r="D8" s="6"/>
      <c r="E8" s="6"/>
      <c r="F8" s="1"/>
      <c r="G8" s="8"/>
      <c r="H8" s="34" t="s">
        <v>147</v>
      </c>
      <c r="I8" s="14"/>
      <c r="J8" s="6"/>
      <c r="K8" s="6"/>
    </row>
    <row r="9" spans="1:11" ht="22.5" customHeight="1">
      <c r="A9" s="8" t="s">
        <v>6</v>
      </c>
      <c r="B9" s="5" t="s">
        <v>209</v>
      </c>
      <c r="C9" s="14">
        <v>2</v>
      </c>
      <c r="D9" s="6">
        <v>0</v>
      </c>
      <c r="E9" s="6">
        <v>2</v>
      </c>
      <c r="F9" s="1"/>
      <c r="G9" s="8" t="s">
        <v>64</v>
      </c>
      <c r="H9" s="5" t="s">
        <v>232</v>
      </c>
      <c r="I9" s="14">
        <v>1</v>
      </c>
      <c r="J9" s="6">
        <v>0</v>
      </c>
      <c r="K9" s="6">
        <v>1</v>
      </c>
    </row>
    <row r="10" spans="1:11" ht="22.5" customHeight="1">
      <c r="A10" s="8"/>
      <c r="B10" s="34" t="s">
        <v>368</v>
      </c>
      <c r="C10" s="14"/>
      <c r="D10" s="6"/>
      <c r="E10" s="6"/>
      <c r="F10" s="1"/>
      <c r="G10" s="8"/>
      <c r="H10" s="34" t="s">
        <v>368</v>
      </c>
      <c r="I10" s="14"/>
      <c r="J10" s="6"/>
      <c r="K10" s="6"/>
    </row>
    <row r="11" spans="1:11" ht="22.5" customHeight="1">
      <c r="A11" s="8" t="s">
        <v>8</v>
      </c>
      <c r="B11" s="5" t="s">
        <v>345</v>
      </c>
      <c r="C11" s="14">
        <v>2</v>
      </c>
      <c r="D11" s="6">
        <v>0</v>
      </c>
      <c r="E11" s="6">
        <v>2</v>
      </c>
      <c r="F11" s="1"/>
      <c r="G11" s="8" t="s">
        <v>101</v>
      </c>
      <c r="H11" s="5" t="s">
        <v>233</v>
      </c>
      <c r="I11" s="14">
        <v>2</v>
      </c>
      <c r="J11" s="6">
        <v>0</v>
      </c>
      <c r="K11" s="6">
        <v>2</v>
      </c>
    </row>
    <row r="12" spans="1:11" ht="22.5" customHeight="1">
      <c r="A12" s="8"/>
      <c r="B12" s="34" t="s">
        <v>149</v>
      </c>
      <c r="C12" s="14"/>
      <c r="D12" s="6"/>
      <c r="E12" s="6"/>
      <c r="F12" s="1"/>
      <c r="G12" s="8"/>
      <c r="H12" s="34" t="s">
        <v>403</v>
      </c>
      <c r="I12" s="14"/>
      <c r="J12" s="6"/>
      <c r="K12" s="6"/>
    </row>
    <row r="13" spans="1:11" ht="22.5" customHeight="1">
      <c r="A13" s="8" t="s">
        <v>62</v>
      </c>
      <c r="B13" s="5" t="s">
        <v>236</v>
      </c>
      <c r="C13" s="14">
        <v>1</v>
      </c>
      <c r="D13" s="6">
        <v>2</v>
      </c>
      <c r="E13" s="6">
        <v>2</v>
      </c>
      <c r="F13" s="1"/>
      <c r="G13" s="8" t="s">
        <v>36</v>
      </c>
      <c r="H13" s="5" t="s">
        <v>214</v>
      </c>
      <c r="I13" s="14">
        <v>2</v>
      </c>
      <c r="J13" s="6">
        <v>0</v>
      </c>
      <c r="K13" s="6">
        <v>2</v>
      </c>
    </row>
    <row r="14" spans="1:11" ht="22.5" customHeight="1">
      <c r="A14" s="8"/>
      <c r="B14" s="34" t="s">
        <v>404</v>
      </c>
      <c r="C14" s="14"/>
      <c r="D14" s="6"/>
      <c r="E14" s="6"/>
      <c r="F14" s="1"/>
      <c r="G14" s="8"/>
      <c r="H14" s="34" t="s">
        <v>151</v>
      </c>
      <c r="I14" s="14"/>
      <c r="J14" s="6"/>
      <c r="K14" s="6"/>
    </row>
    <row r="15" spans="1:11" ht="22.5" customHeight="1">
      <c r="A15" s="8" t="s">
        <v>80</v>
      </c>
      <c r="B15" s="5" t="s">
        <v>217</v>
      </c>
      <c r="C15" s="14">
        <v>1</v>
      </c>
      <c r="D15" s="6">
        <v>0</v>
      </c>
      <c r="E15" s="6">
        <v>1</v>
      </c>
      <c r="F15" s="1"/>
      <c r="G15" s="8" t="s">
        <v>406</v>
      </c>
      <c r="H15" s="5" t="s">
        <v>407</v>
      </c>
      <c r="I15" s="14">
        <v>1</v>
      </c>
      <c r="J15" s="6">
        <v>0</v>
      </c>
      <c r="K15" s="6">
        <v>1</v>
      </c>
    </row>
    <row r="16" spans="1:11" ht="22.5" customHeight="1">
      <c r="A16" s="8"/>
      <c r="B16" s="4" t="s">
        <v>133</v>
      </c>
      <c r="C16" s="14"/>
      <c r="D16" s="6"/>
      <c r="E16" s="6"/>
      <c r="F16" s="1"/>
      <c r="G16" s="8"/>
      <c r="H16" s="34" t="s">
        <v>152</v>
      </c>
      <c r="I16" s="14"/>
      <c r="J16" s="6"/>
      <c r="K16" s="6"/>
    </row>
    <row r="17" spans="1:11" ht="22.5" customHeight="1">
      <c r="A17" s="8"/>
      <c r="B17" s="34" t="s">
        <v>134</v>
      </c>
      <c r="C17" s="14"/>
      <c r="D17" s="6"/>
      <c r="E17" s="6"/>
      <c r="F17" s="1"/>
      <c r="G17" s="8" t="s">
        <v>63</v>
      </c>
      <c r="H17" s="5" t="s">
        <v>239</v>
      </c>
      <c r="I17" s="14">
        <v>0</v>
      </c>
      <c r="J17" s="6">
        <v>2</v>
      </c>
      <c r="K17" s="6">
        <v>1</v>
      </c>
    </row>
    <row r="18" spans="1:11" ht="22.5" customHeight="1">
      <c r="A18" s="8" t="s">
        <v>218</v>
      </c>
      <c r="B18" s="5" t="s">
        <v>222</v>
      </c>
      <c r="C18" s="14">
        <v>2</v>
      </c>
      <c r="D18" s="6">
        <v>0</v>
      </c>
      <c r="E18" s="6">
        <v>2</v>
      </c>
      <c r="F18" s="1"/>
      <c r="G18" s="8"/>
      <c r="H18" s="4" t="s">
        <v>133</v>
      </c>
      <c r="I18" s="14"/>
      <c r="J18" s="6"/>
      <c r="K18" s="6"/>
    </row>
    <row r="19" spans="1:11" ht="22.5" customHeight="1">
      <c r="A19" s="8" t="s">
        <v>219</v>
      </c>
      <c r="B19" s="5" t="s">
        <v>223</v>
      </c>
      <c r="C19" s="14">
        <v>1</v>
      </c>
      <c r="D19" s="6">
        <v>2</v>
      </c>
      <c r="E19" s="6">
        <v>2</v>
      </c>
      <c r="F19" s="1"/>
      <c r="G19" s="8"/>
      <c r="H19" s="34" t="s">
        <v>134</v>
      </c>
      <c r="I19" s="14"/>
      <c r="J19" s="6"/>
      <c r="K19" s="6"/>
    </row>
    <row r="20" spans="1:12" ht="22.5" customHeight="1">
      <c r="A20" s="8" t="s">
        <v>221</v>
      </c>
      <c r="B20" s="5" t="s">
        <v>225</v>
      </c>
      <c r="C20" s="14">
        <v>1</v>
      </c>
      <c r="D20" s="6">
        <v>2</v>
      </c>
      <c r="E20" s="6">
        <v>2</v>
      </c>
      <c r="F20" s="1"/>
      <c r="G20" s="8" t="s">
        <v>117</v>
      </c>
      <c r="H20" s="5" t="s">
        <v>228</v>
      </c>
      <c r="I20" s="14">
        <v>2</v>
      </c>
      <c r="J20" s="6">
        <v>0</v>
      </c>
      <c r="K20" s="6">
        <v>2</v>
      </c>
      <c r="L20" s="26"/>
    </row>
    <row r="21" spans="1:12" ht="22.5" customHeight="1">
      <c r="A21" s="8" t="s">
        <v>242</v>
      </c>
      <c r="B21" s="22" t="s">
        <v>243</v>
      </c>
      <c r="C21" s="14">
        <v>1</v>
      </c>
      <c r="D21" s="6">
        <v>2</v>
      </c>
      <c r="E21" s="6">
        <v>2</v>
      </c>
      <c r="F21" s="1"/>
      <c r="G21" s="8" t="s">
        <v>226</v>
      </c>
      <c r="H21" s="5" t="s">
        <v>229</v>
      </c>
      <c r="I21" s="14">
        <v>1</v>
      </c>
      <c r="J21" s="6">
        <v>2</v>
      </c>
      <c r="K21" s="6">
        <v>2</v>
      </c>
      <c r="L21" s="26"/>
    </row>
    <row r="22" spans="1:12" ht="22.5" customHeight="1">
      <c r="A22" s="8"/>
      <c r="B22" s="34" t="s">
        <v>135</v>
      </c>
      <c r="C22" s="131"/>
      <c r="D22" s="131"/>
      <c r="E22" s="131"/>
      <c r="F22" s="1"/>
      <c r="G22" s="8" t="s">
        <v>369</v>
      </c>
      <c r="H22" s="5" t="s">
        <v>231</v>
      </c>
      <c r="I22" s="14">
        <v>1</v>
      </c>
      <c r="J22" s="6">
        <v>2</v>
      </c>
      <c r="K22" s="6">
        <v>2</v>
      </c>
      <c r="L22" s="26"/>
    </row>
    <row r="23" spans="1:18" ht="22.5" customHeight="1">
      <c r="A23" s="8" t="s">
        <v>136</v>
      </c>
      <c r="B23" s="5" t="s">
        <v>346</v>
      </c>
      <c r="C23" s="14">
        <v>1</v>
      </c>
      <c r="D23" s="14">
        <v>2</v>
      </c>
      <c r="E23" s="14">
        <v>2</v>
      </c>
      <c r="F23" s="1"/>
      <c r="G23" s="8"/>
      <c r="H23" s="34" t="s">
        <v>135</v>
      </c>
      <c r="I23" s="14"/>
      <c r="J23" s="6"/>
      <c r="K23" s="6"/>
      <c r="L23" s="26"/>
      <c r="N23" s="28"/>
      <c r="O23" s="28"/>
      <c r="P23" s="28"/>
      <c r="Q23" s="28"/>
      <c r="R23" s="28"/>
    </row>
    <row r="24" spans="1:18" ht="22.5" customHeight="1">
      <c r="A24" s="8" t="s">
        <v>189</v>
      </c>
      <c r="B24" s="5" t="s">
        <v>190</v>
      </c>
      <c r="C24" s="14">
        <v>1</v>
      </c>
      <c r="D24" s="6">
        <v>2</v>
      </c>
      <c r="E24" s="6">
        <v>2</v>
      </c>
      <c r="F24" s="1"/>
      <c r="G24" s="8"/>
      <c r="H24" s="34"/>
      <c r="I24" s="14"/>
      <c r="J24" s="6"/>
      <c r="K24" s="6"/>
      <c r="L24" s="26"/>
      <c r="N24" s="28"/>
      <c r="O24" s="28"/>
      <c r="P24" s="28"/>
      <c r="Q24" s="28"/>
      <c r="R24" s="28"/>
    </row>
    <row r="25" spans="1:18" ht="22.5" customHeight="1">
      <c r="A25" s="8"/>
      <c r="B25" s="34" t="s">
        <v>138</v>
      </c>
      <c r="C25" s="14"/>
      <c r="D25" s="14"/>
      <c r="E25" s="14"/>
      <c r="F25" s="1"/>
      <c r="G25" s="8" t="s">
        <v>141</v>
      </c>
      <c r="H25" s="5" t="s">
        <v>142</v>
      </c>
      <c r="I25" s="14">
        <v>2</v>
      </c>
      <c r="J25" s="6">
        <v>2</v>
      </c>
      <c r="K25" s="6">
        <v>3</v>
      </c>
      <c r="L25" s="26"/>
      <c r="N25" s="27"/>
      <c r="O25" s="27"/>
      <c r="P25" s="26"/>
      <c r="Q25" s="26"/>
      <c r="R25" s="26"/>
    </row>
    <row r="26" spans="1:18" ht="22.5" customHeight="1">
      <c r="A26" s="8" t="s">
        <v>393</v>
      </c>
      <c r="B26" s="5" t="s">
        <v>394</v>
      </c>
      <c r="C26" s="14">
        <v>1</v>
      </c>
      <c r="D26" s="14">
        <v>2</v>
      </c>
      <c r="E26" s="14">
        <v>2</v>
      </c>
      <c r="F26" s="1"/>
      <c r="G26" s="8"/>
      <c r="H26" s="34" t="s">
        <v>138</v>
      </c>
      <c r="I26" s="14"/>
      <c r="J26" s="6"/>
      <c r="K26" s="6"/>
      <c r="L26" s="26"/>
      <c r="N26" s="27"/>
      <c r="O26" s="27"/>
      <c r="P26" s="26"/>
      <c r="Q26" s="26"/>
      <c r="R26" s="26"/>
    </row>
    <row r="27" spans="1:18" ht="22.5" customHeight="1">
      <c r="A27" s="8"/>
      <c r="B27" s="4" t="s">
        <v>160</v>
      </c>
      <c r="C27" s="132"/>
      <c r="D27" s="132"/>
      <c r="E27" s="132"/>
      <c r="F27" s="1"/>
      <c r="G27" s="8" t="s">
        <v>187</v>
      </c>
      <c r="H27" s="22" t="s">
        <v>188</v>
      </c>
      <c r="I27" s="14">
        <v>2</v>
      </c>
      <c r="J27" s="6">
        <v>2</v>
      </c>
      <c r="K27" s="6">
        <v>3</v>
      </c>
      <c r="L27" s="26"/>
      <c r="N27" s="27"/>
      <c r="O27" s="27"/>
      <c r="P27" s="26"/>
      <c r="Q27" s="26"/>
      <c r="R27" s="26"/>
    </row>
    <row r="28" spans="1:12" ht="22.5" customHeight="1">
      <c r="A28" s="133" t="s">
        <v>409</v>
      </c>
      <c r="B28" s="11" t="s">
        <v>33</v>
      </c>
      <c r="C28" s="15">
        <v>0</v>
      </c>
      <c r="D28" s="15">
        <v>2</v>
      </c>
      <c r="E28" s="15">
        <v>0</v>
      </c>
      <c r="F28" s="1"/>
      <c r="G28" s="8"/>
      <c r="H28" s="4" t="s">
        <v>160</v>
      </c>
      <c r="I28" s="14"/>
      <c r="J28" s="6"/>
      <c r="K28" s="6"/>
      <c r="L28" s="26"/>
    </row>
    <row r="29" spans="1:12" ht="22.5" customHeight="1">
      <c r="A29" s="88"/>
      <c r="B29" s="88"/>
      <c r="C29" s="88"/>
      <c r="D29" s="88"/>
      <c r="E29" s="88"/>
      <c r="F29" s="1"/>
      <c r="G29" s="8" t="s">
        <v>385</v>
      </c>
      <c r="H29" s="5" t="s">
        <v>53</v>
      </c>
      <c r="I29" s="14">
        <v>0</v>
      </c>
      <c r="J29" s="6">
        <v>2</v>
      </c>
      <c r="K29" s="6">
        <v>0</v>
      </c>
      <c r="L29" s="26"/>
    </row>
    <row r="30" spans="1:11" ht="22.5" customHeight="1">
      <c r="A30" s="263" t="s">
        <v>34</v>
      </c>
      <c r="B30" s="264"/>
      <c r="C30" s="248">
        <f>SUM(C7:C29)</f>
        <v>14</v>
      </c>
      <c r="D30" s="248">
        <f>SUM(D7:D29)</f>
        <v>16</v>
      </c>
      <c r="E30" s="248">
        <f>SUM(E7:E29)</f>
        <v>21</v>
      </c>
      <c r="F30" s="20"/>
      <c r="G30" s="263" t="s">
        <v>34</v>
      </c>
      <c r="H30" s="264"/>
      <c r="I30" s="248">
        <f>SUM(I7:I29)</f>
        <v>14</v>
      </c>
      <c r="J30" s="250">
        <f>SUM(J7:J29)</f>
        <v>12</v>
      </c>
      <c r="K30" s="250">
        <f>SUM(K7:K29)</f>
        <v>19</v>
      </c>
    </row>
    <row r="31" spans="1:11" ht="22.5" customHeight="1">
      <c r="A31" s="249"/>
      <c r="B31" s="249"/>
      <c r="C31" s="249"/>
      <c r="D31" s="249"/>
      <c r="E31" s="249"/>
      <c r="F31" s="47"/>
      <c r="G31" s="249"/>
      <c r="H31" s="249"/>
      <c r="I31" s="249"/>
      <c r="J31" s="249"/>
      <c r="K31" s="249"/>
    </row>
    <row r="32" spans="1:11" ht="22.5" customHeight="1">
      <c r="A32" s="271" t="s">
        <v>398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</row>
    <row r="33" spans="1:11" ht="22.5" customHeight="1">
      <c r="A33" s="271" t="s">
        <v>327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</row>
    <row r="34" spans="1:11" ht="22.5" customHeight="1">
      <c r="A34" s="271" t="s">
        <v>162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</row>
    <row r="35" spans="1:11" ht="22.5" customHeight="1">
      <c r="A35" s="271" t="s">
        <v>531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</row>
    <row r="36" spans="1:11" ht="22.5" customHeight="1">
      <c r="A36" s="265" t="s">
        <v>58</v>
      </c>
      <c r="B36" s="266"/>
      <c r="C36" s="266"/>
      <c r="D36" s="266"/>
      <c r="E36" s="267"/>
      <c r="F36" s="3"/>
      <c r="G36" s="268" t="s">
        <v>59</v>
      </c>
      <c r="H36" s="269"/>
      <c r="I36" s="269"/>
      <c r="J36" s="273"/>
      <c r="K36" s="270"/>
    </row>
    <row r="37" spans="1:11" ht="22.5" customHeight="1">
      <c r="A37" s="248" t="s">
        <v>2</v>
      </c>
      <c r="B37" s="248" t="s">
        <v>156</v>
      </c>
      <c r="C37" s="248" t="s">
        <v>157</v>
      </c>
      <c r="D37" s="248" t="s">
        <v>158</v>
      </c>
      <c r="E37" s="248" t="s">
        <v>159</v>
      </c>
      <c r="F37" s="3"/>
      <c r="G37" s="248" t="s">
        <v>2</v>
      </c>
      <c r="H37" s="248" t="s">
        <v>156</v>
      </c>
      <c r="I37" s="248" t="s">
        <v>157</v>
      </c>
      <c r="J37" s="248" t="s">
        <v>158</v>
      </c>
      <c r="K37" s="248" t="s">
        <v>159</v>
      </c>
    </row>
    <row r="38" spans="1:11" ht="22.5" customHeight="1">
      <c r="A38" s="7"/>
      <c r="B38" s="10" t="s">
        <v>132</v>
      </c>
      <c r="C38" s="12"/>
      <c r="D38" s="17"/>
      <c r="E38" s="17"/>
      <c r="F38" s="1"/>
      <c r="G38" s="7"/>
      <c r="H38" s="10" t="s">
        <v>132</v>
      </c>
      <c r="I38" s="12"/>
      <c r="J38" s="13"/>
      <c r="K38" s="13"/>
    </row>
    <row r="39" spans="1:11" ht="22.5" customHeight="1">
      <c r="A39" s="8"/>
      <c r="B39" s="34" t="s">
        <v>148</v>
      </c>
      <c r="C39" s="14"/>
      <c r="D39" s="6"/>
      <c r="E39" s="6"/>
      <c r="F39" s="1"/>
      <c r="G39" s="8"/>
      <c r="H39" s="34" t="s">
        <v>148</v>
      </c>
      <c r="I39" s="14"/>
      <c r="J39" s="6"/>
      <c r="K39" s="6"/>
    </row>
    <row r="40" spans="1:11" ht="22.5" customHeight="1">
      <c r="A40" s="8" t="s">
        <v>211</v>
      </c>
      <c r="B40" s="5" t="s">
        <v>212</v>
      </c>
      <c r="C40" s="14">
        <v>0</v>
      </c>
      <c r="D40" s="6">
        <v>2</v>
      </c>
      <c r="E40" s="6">
        <v>1</v>
      </c>
      <c r="F40" s="1"/>
      <c r="G40" s="8" t="s">
        <v>234</v>
      </c>
      <c r="H40" s="5" t="s">
        <v>235</v>
      </c>
      <c r="I40" s="14">
        <v>0</v>
      </c>
      <c r="J40" s="6">
        <v>2</v>
      </c>
      <c r="K40" s="6">
        <v>1</v>
      </c>
    </row>
    <row r="41" spans="1:11" ht="22.5" customHeight="1">
      <c r="A41" s="135"/>
      <c r="B41" s="136" t="s">
        <v>402</v>
      </c>
      <c r="C41" s="137"/>
      <c r="D41" s="138"/>
      <c r="E41" s="138"/>
      <c r="F41" s="139"/>
      <c r="G41" s="135"/>
      <c r="H41" s="136" t="s">
        <v>402</v>
      </c>
      <c r="I41" s="137"/>
      <c r="J41" s="138"/>
      <c r="K41" s="138"/>
    </row>
    <row r="42" spans="1:11" ht="22.5" customHeight="1">
      <c r="A42" s="140" t="s">
        <v>10</v>
      </c>
      <c r="B42" s="141" t="s">
        <v>395</v>
      </c>
      <c r="C42" s="142">
        <v>2</v>
      </c>
      <c r="D42" s="143">
        <v>0</v>
      </c>
      <c r="E42" s="143">
        <v>2</v>
      </c>
      <c r="F42" s="144"/>
      <c r="G42" s="135"/>
      <c r="H42" s="145"/>
      <c r="I42" s="137"/>
      <c r="J42" s="138"/>
      <c r="K42" s="138"/>
    </row>
    <row r="43" spans="1:11" ht="22.5" customHeight="1">
      <c r="A43" s="8"/>
      <c r="B43" s="34" t="s">
        <v>150</v>
      </c>
      <c r="C43" s="14"/>
      <c r="D43" s="6"/>
      <c r="E43" s="6"/>
      <c r="F43" s="1"/>
      <c r="G43" s="8"/>
      <c r="H43" s="34" t="s">
        <v>405</v>
      </c>
      <c r="I43" s="14"/>
      <c r="J43" s="6"/>
      <c r="K43" s="6"/>
    </row>
    <row r="44" spans="1:11" ht="22.5" customHeight="1">
      <c r="A44" s="8" t="s">
        <v>240</v>
      </c>
      <c r="B44" s="5" t="s">
        <v>241</v>
      </c>
      <c r="C44" s="14">
        <v>2</v>
      </c>
      <c r="D44" s="6">
        <v>0</v>
      </c>
      <c r="E44" s="6">
        <v>2</v>
      </c>
      <c r="F44" s="1"/>
      <c r="G44" s="8" t="s">
        <v>244</v>
      </c>
      <c r="H44" s="23" t="s">
        <v>245</v>
      </c>
      <c r="I44" s="14">
        <v>1</v>
      </c>
      <c r="J44" s="6">
        <v>2</v>
      </c>
      <c r="K44" s="6">
        <v>2</v>
      </c>
    </row>
    <row r="45" spans="1:11" ht="22.5" customHeight="1">
      <c r="A45" s="8"/>
      <c r="B45" s="4" t="s">
        <v>133</v>
      </c>
      <c r="C45" s="14"/>
      <c r="D45" s="6"/>
      <c r="E45" s="6"/>
      <c r="F45" s="1"/>
      <c r="G45" s="8"/>
      <c r="H45" s="4" t="s">
        <v>133</v>
      </c>
      <c r="I45" s="14"/>
      <c r="J45" s="6"/>
      <c r="K45" s="6"/>
    </row>
    <row r="46" spans="1:11" ht="22.5" customHeight="1">
      <c r="A46" s="8"/>
      <c r="B46" s="34" t="s">
        <v>134</v>
      </c>
      <c r="C46" s="14"/>
      <c r="D46" s="6"/>
      <c r="E46" s="6"/>
      <c r="F46" s="1"/>
      <c r="G46" s="8"/>
      <c r="H46" s="34" t="s">
        <v>134</v>
      </c>
      <c r="I46" s="14"/>
      <c r="J46" s="6"/>
      <c r="K46" s="6"/>
    </row>
    <row r="47" spans="1:11" ht="22.5" customHeight="1">
      <c r="A47" s="8" t="s">
        <v>220</v>
      </c>
      <c r="B47" s="22" t="s">
        <v>224</v>
      </c>
      <c r="C47" s="14">
        <v>2</v>
      </c>
      <c r="D47" s="6">
        <v>0</v>
      </c>
      <c r="E47" s="6">
        <v>2</v>
      </c>
      <c r="F47" s="1"/>
      <c r="G47" s="8" t="s">
        <v>227</v>
      </c>
      <c r="H47" s="5" t="s">
        <v>230</v>
      </c>
      <c r="I47" s="14">
        <v>1</v>
      </c>
      <c r="J47" s="6">
        <v>2</v>
      </c>
      <c r="K47" s="6">
        <v>2</v>
      </c>
    </row>
    <row r="48" spans="1:11" ht="22.5" customHeight="1">
      <c r="A48" s="8"/>
      <c r="B48" s="34" t="s">
        <v>135</v>
      </c>
      <c r="C48" s="14"/>
      <c r="D48" s="6"/>
      <c r="E48" s="6"/>
      <c r="F48" s="1"/>
      <c r="G48" s="8"/>
      <c r="H48" s="34" t="s">
        <v>135</v>
      </c>
      <c r="I48" s="14"/>
      <c r="J48" s="6"/>
      <c r="K48" s="6"/>
    </row>
    <row r="49" spans="1:11" ht="22.5" customHeight="1">
      <c r="A49" s="8" t="s">
        <v>165</v>
      </c>
      <c r="B49" s="5" t="s">
        <v>167</v>
      </c>
      <c r="C49" s="14">
        <v>1</v>
      </c>
      <c r="D49" s="6">
        <v>2</v>
      </c>
      <c r="E49" s="6">
        <v>2</v>
      </c>
      <c r="F49" s="1"/>
      <c r="G49" s="8" t="s">
        <v>170</v>
      </c>
      <c r="H49" s="5" t="s">
        <v>172</v>
      </c>
      <c r="I49" s="14">
        <v>2</v>
      </c>
      <c r="J49" s="6">
        <v>2</v>
      </c>
      <c r="K49" s="6">
        <v>3</v>
      </c>
    </row>
    <row r="50" spans="1:11" ht="22.5" customHeight="1">
      <c r="A50" s="8" t="s">
        <v>166</v>
      </c>
      <c r="B50" s="5" t="s">
        <v>168</v>
      </c>
      <c r="C50" s="14">
        <v>1</v>
      </c>
      <c r="D50" s="6">
        <v>2</v>
      </c>
      <c r="E50" s="6">
        <v>2</v>
      </c>
      <c r="F50" s="1"/>
      <c r="G50" s="8" t="s">
        <v>173</v>
      </c>
      <c r="H50" s="5" t="s">
        <v>175</v>
      </c>
      <c r="I50" s="14">
        <v>2</v>
      </c>
      <c r="J50" s="6">
        <v>2</v>
      </c>
      <c r="K50" s="6">
        <v>3</v>
      </c>
    </row>
    <row r="51" spans="1:11" ht="22.5" customHeight="1">
      <c r="A51" s="8" t="s">
        <v>177</v>
      </c>
      <c r="B51" s="5" t="s">
        <v>178</v>
      </c>
      <c r="C51" s="14">
        <v>2</v>
      </c>
      <c r="D51" s="6">
        <v>2</v>
      </c>
      <c r="E51" s="6">
        <v>3</v>
      </c>
      <c r="F51" s="1"/>
      <c r="G51" s="8"/>
      <c r="I51" s="14"/>
      <c r="J51" s="6"/>
      <c r="K51" s="6"/>
    </row>
    <row r="52" spans="1:11" ht="22.5" customHeight="1">
      <c r="A52" s="8" t="s">
        <v>191</v>
      </c>
      <c r="B52" s="23" t="s">
        <v>192</v>
      </c>
      <c r="C52" s="14">
        <v>2</v>
      </c>
      <c r="D52" s="6">
        <v>2</v>
      </c>
      <c r="E52" s="6">
        <v>3</v>
      </c>
      <c r="F52" s="1"/>
      <c r="G52" s="8"/>
      <c r="H52" s="34" t="s">
        <v>138</v>
      </c>
      <c r="I52" s="14"/>
      <c r="J52" s="6"/>
      <c r="K52" s="6"/>
    </row>
    <row r="53" spans="1:11" ht="22.5" customHeight="1">
      <c r="A53" s="8"/>
      <c r="B53" s="34" t="s">
        <v>138</v>
      </c>
      <c r="C53" s="14"/>
      <c r="D53" s="6"/>
      <c r="E53" s="6"/>
      <c r="F53" s="1"/>
      <c r="G53" s="8" t="s">
        <v>140</v>
      </c>
      <c r="H53" s="5" t="s">
        <v>128</v>
      </c>
      <c r="I53" s="14">
        <v>2</v>
      </c>
      <c r="J53" s="6">
        <v>2</v>
      </c>
      <c r="K53" s="6">
        <v>3</v>
      </c>
    </row>
    <row r="54" spans="1:11" ht="22.5" customHeight="1">
      <c r="A54" s="8" t="s">
        <v>143</v>
      </c>
      <c r="B54" s="5" t="s">
        <v>144</v>
      </c>
      <c r="C54" s="14">
        <v>2</v>
      </c>
      <c r="D54" s="6">
        <v>2</v>
      </c>
      <c r="E54" s="6">
        <v>3</v>
      </c>
      <c r="F54" s="1"/>
      <c r="G54" s="8" t="s">
        <v>145</v>
      </c>
      <c r="H54" s="5" t="s">
        <v>146</v>
      </c>
      <c r="I54" s="14">
        <v>2</v>
      </c>
      <c r="J54" s="6">
        <v>2</v>
      </c>
      <c r="K54" s="6">
        <v>3</v>
      </c>
    </row>
    <row r="55" ht="22.5" customHeight="1">
      <c r="F55" s="1"/>
    </row>
    <row r="56" spans="1:11" ht="22.5" customHeight="1">
      <c r="A56" s="8"/>
      <c r="B56" s="4" t="s">
        <v>155</v>
      </c>
      <c r="C56" s="14"/>
      <c r="D56" s="6"/>
      <c r="E56" s="6"/>
      <c r="F56" s="1"/>
      <c r="G56" s="8"/>
      <c r="H56" s="4" t="s">
        <v>155</v>
      </c>
      <c r="I56" s="14"/>
      <c r="J56" s="6"/>
      <c r="K56" s="6"/>
    </row>
    <row r="57" spans="1:11" ht="22.5" customHeight="1">
      <c r="A57" s="35"/>
      <c r="B57" s="36"/>
      <c r="C57" s="37"/>
      <c r="D57" s="38"/>
      <c r="E57" s="38"/>
      <c r="F57" s="1"/>
      <c r="G57" s="35" t="s">
        <v>351</v>
      </c>
      <c r="H57" s="36" t="s">
        <v>352</v>
      </c>
      <c r="I57" s="37">
        <v>2</v>
      </c>
      <c r="J57" s="38">
        <v>0</v>
      </c>
      <c r="K57" s="38">
        <v>2</v>
      </c>
    </row>
    <row r="58" spans="1:11" ht="22.5" customHeight="1">
      <c r="A58" s="35"/>
      <c r="B58" s="36"/>
      <c r="C58" s="37"/>
      <c r="D58" s="38"/>
      <c r="E58" s="38"/>
      <c r="F58" s="1"/>
      <c r="G58" s="35" t="s">
        <v>355</v>
      </c>
      <c r="H58" s="36" t="s">
        <v>397</v>
      </c>
      <c r="I58" s="37">
        <v>2</v>
      </c>
      <c r="J58" s="38">
        <v>0</v>
      </c>
      <c r="K58" s="38">
        <v>2</v>
      </c>
    </row>
    <row r="59" spans="1:11" ht="22.5" customHeight="1">
      <c r="A59" s="8"/>
      <c r="B59" s="4" t="s">
        <v>160</v>
      </c>
      <c r="C59" s="14"/>
      <c r="D59" s="6"/>
      <c r="E59" s="6"/>
      <c r="F59" s="1"/>
      <c r="G59" s="8"/>
      <c r="H59" s="4" t="s">
        <v>160</v>
      </c>
      <c r="I59" s="14"/>
      <c r="J59" s="6"/>
      <c r="K59" s="6"/>
    </row>
    <row r="60" spans="1:11" ht="22.5" customHeight="1">
      <c r="A60" s="8" t="s">
        <v>371</v>
      </c>
      <c r="B60" s="5" t="s">
        <v>396</v>
      </c>
      <c r="C60" s="14">
        <v>0</v>
      </c>
      <c r="D60" s="6">
        <v>2</v>
      </c>
      <c r="E60" s="6">
        <v>0</v>
      </c>
      <c r="F60" s="1"/>
      <c r="G60" s="8" t="s">
        <v>373</v>
      </c>
      <c r="H60" s="5" t="s">
        <v>78</v>
      </c>
      <c r="I60" s="14">
        <v>0</v>
      </c>
      <c r="J60" s="6">
        <v>2</v>
      </c>
      <c r="K60" s="6">
        <v>0</v>
      </c>
    </row>
    <row r="61" spans="1:11" ht="22.5" customHeight="1">
      <c r="A61" s="9"/>
      <c r="B61" s="11"/>
      <c r="C61" s="18"/>
      <c r="D61" s="16"/>
      <c r="E61" s="16"/>
      <c r="F61" s="1"/>
      <c r="G61" s="9"/>
      <c r="H61" s="11"/>
      <c r="I61" s="15"/>
      <c r="J61" s="16"/>
      <c r="K61" s="16"/>
    </row>
    <row r="62" spans="1:11" ht="22.5" customHeight="1">
      <c r="A62" s="263" t="s">
        <v>34</v>
      </c>
      <c r="B62" s="264"/>
      <c r="C62" s="248">
        <f>SUM(C38:C61)</f>
        <v>14</v>
      </c>
      <c r="D62" s="248">
        <f>SUM(D38:D61)</f>
        <v>14</v>
      </c>
      <c r="E62" s="248">
        <f>SUM(E38:E61)</f>
        <v>20</v>
      </c>
      <c r="F62" s="1"/>
      <c r="G62" s="263" t="s">
        <v>34</v>
      </c>
      <c r="H62" s="264"/>
      <c r="I62" s="248">
        <f>SUM(I38:I61)</f>
        <v>14</v>
      </c>
      <c r="J62" s="250">
        <f>SUM(J38:J61)</f>
        <v>16</v>
      </c>
      <c r="K62" s="250">
        <f>SUM(K38:K61)</f>
        <v>21</v>
      </c>
    </row>
    <row r="63" spans="1:11" ht="22.5" customHeight="1">
      <c r="A63" s="271" t="s">
        <v>398</v>
      </c>
      <c r="B63" s="271"/>
      <c r="C63" s="271"/>
      <c r="D63" s="271"/>
      <c r="E63" s="271"/>
      <c r="F63" s="271"/>
      <c r="G63" s="271"/>
      <c r="H63" s="271"/>
      <c r="I63" s="271"/>
      <c r="J63" s="271"/>
      <c r="K63" s="271"/>
    </row>
    <row r="64" spans="1:11" ht="22.5" customHeight="1">
      <c r="A64" s="271" t="s">
        <v>327</v>
      </c>
      <c r="B64" s="271"/>
      <c r="C64" s="271"/>
      <c r="D64" s="271"/>
      <c r="E64" s="271"/>
      <c r="F64" s="271"/>
      <c r="G64" s="271"/>
      <c r="H64" s="271"/>
      <c r="I64" s="271"/>
      <c r="J64" s="271"/>
      <c r="K64" s="271"/>
    </row>
    <row r="65" spans="1:11" ht="22.5" customHeight="1">
      <c r="A65" s="271" t="s">
        <v>162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</row>
    <row r="66" spans="1:11" ht="22.5" customHeight="1">
      <c r="A66" s="271" t="s">
        <v>532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</row>
    <row r="67" spans="1:11" ht="22.5" customHeight="1">
      <c r="A67" s="265" t="s">
        <v>60</v>
      </c>
      <c r="B67" s="266"/>
      <c r="C67" s="266"/>
      <c r="D67" s="266"/>
      <c r="E67" s="267"/>
      <c r="F67" s="3"/>
      <c r="G67" s="268" t="s">
        <v>61</v>
      </c>
      <c r="H67" s="269"/>
      <c r="I67" s="269"/>
      <c r="J67" s="273"/>
      <c r="K67" s="270"/>
    </row>
    <row r="68" spans="1:11" ht="22.5" customHeight="1">
      <c r="A68" s="248" t="s">
        <v>2</v>
      </c>
      <c r="B68" s="248" t="s">
        <v>156</v>
      </c>
      <c r="C68" s="248" t="s">
        <v>157</v>
      </c>
      <c r="D68" s="248" t="s">
        <v>158</v>
      </c>
      <c r="E68" s="248" t="s">
        <v>159</v>
      </c>
      <c r="F68" s="3"/>
      <c r="G68" s="248" t="s">
        <v>2</v>
      </c>
      <c r="H68" s="248" t="s">
        <v>156</v>
      </c>
      <c r="I68" s="248" t="s">
        <v>157</v>
      </c>
      <c r="J68" s="248" t="s">
        <v>158</v>
      </c>
      <c r="K68" s="248" t="s">
        <v>159</v>
      </c>
    </row>
    <row r="69" spans="1:11" ht="22.5" customHeight="1">
      <c r="A69" s="7"/>
      <c r="B69" s="10" t="s">
        <v>132</v>
      </c>
      <c r="C69" s="12"/>
      <c r="D69" s="17"/>
      <c r="E69" s="17"/>
      <c r="F69" s="1"/>
      <c r="G69" s="7"/>
      <c r="H69" s="10" t="s">
        <v>132</v>
      </c>
      <c r="I69" s="12"/>
      <c r="J69" s="13"/>
      <c r="K69" s="13"/>
    </row>
    <row r="70" spans="1:11" ht="22.5" customHeight="1">
      <c r="A70" s="8"/>
      <c r="B70" s="34"/>
      <c r="C70" s="14"/>
      <c r="D70" s="6"/>
      <c r="E70" s="6"/>
      <c r="F70" s="1"/>
      <c r="G70" s="8"/>
      <c r="H70" s="34" t="s">
        <v>151</v>
      </c>
      <c r="I70" s="14"/>
      <c r="J70" s="6"/>
      <c r="K70" s="6"/>
    </row>
    <row r="71" spans="1:11" ht="22.5" customHeight="1">
      <c r="A71" s="8"/>
      <c r="B71" s="5"/>
      <c r="C71" s="14"/>
      <c r="D71" s="6"/>
      <c r="E71" s="6"/>
      <c r="F71" s="1"/>
      <c r="G71" s="8" t="s">
        <v>215</v>
      </c>
      <c r="H71" s="5" t="s">
        <v>216</v>
      </c>
      <c r="I71" s="14">
        <v>1</v>
      </c>
      <c r="J71" s="6">
        <v>0</v>
      </c>
      <c r="K71" s="6">
        <v>1</v>
      </c>
    </row>
    <row r="72" spans="1:11" ht="22.5" customHeight="1">
      <c r="A72" s="8"/>
      <c r="B72" s="34" t="s">
        <v>152</v>
      </c>
      <c r="C72" s="14"/>
      <c r="D72" s="6"/>
      <c r="E72" s="6"/>
      <c r="F72" s="1"/>
      <c r="G72" s="8"/>
      <c r="H72" s="34" t="s">
        <v>152</v>
      </c>
      <c r="I72" s="14"/>
      <c r="J72" s="6"/>
      <c r="K72" s="6"/>
    </row>
    <row r="73" spans="1:11" ht="22.5" customHeight="1">
      <c r="A73" s="8"/>
      <c r="B73" s="4" t="s">
        <v>133</v>
      </c>
      <c r="C73" s="14"/>
      <c r="D73" s="6"/>
      <c r="E73" s="6"/>
      <c r="F73" s="1"/>
      <c r="G73" s="8"/>
      <c r="H73" s="4" t="s">
        <v>133</v>
      </c>
      <c r="I73" s="14"/>
      <c r="J73" s="6"/>
      <c r="K73" s="6"/>
    </row>
    <row r="74" spans="1:11" ht="22.5" customHeight="1">
      <c r="A74" s="8"/>
      <c r="B74" s="34" t="s">
        <v>134</v>
      </c>
      <c r="C74" s="14"/>
      <c r="D74" s="6"/>
      <c r="E74" s="6"/>
      <c r="F74" s="1"/>
      <c r="G74" s="8"/>
      <c r="H74" s="34" t="s">
        <v>134</v>
      </c>
      <c r="I74" s="14"/>
      <c r="J74" s="6"/>
      <c r="K74" s="6"/>
    </row>
    <row r="75" spans="1:11" ht="22.5" customHeight="1">
      <c r="A75" s="8"/>
      <c r="B75" s="34" t="s">
        <v>135</v>
      </c>
      <c r="C75" s="14"/>
      <c r="D75" s="6"/>
      <c r="E75" s="6"/>
      <c r="F75" s="1"/>
      <c r="G75" s="8"/>
      <c r="H75" s="34" t="s">
        <v>135</v>
      </c>
      <c r="I75" s="14"/>
      <c r="J75" s="6"/>
      <c r="K75" s="6"/>
    </row>
    <row r="76" spans="1:11" ht="22.5" customHeight="1">
      <c r="A76" s="8"/>
      <c r="B76" s="5"/>
      <c r="C76" s="14"/>
      <c r="D76" s="6"/>
      <c r="E76" s="6"/>
      <c r="F76" s="1"/>
      <c r="G76" s="8" t="s">
        <v>174</v>
      </c>
      <c r="H76" s="5" t="s">
        <v>176</v>
      </c>
      <c r="I76" s="14">
        <v>2</v>
      </c>
      <c r="J76" s="6">
        <v>2</v>
      </c>
      <c r="K76" s="6">
        <v>3</v>
      </c>
    </row>
    <row r="77" spans="1:11" ht="22.5" customHeight="1">
      <c r="A77" s="8"/>
      <c r="B77" s="5"/>
      <c r="C77" s="14"/>
      <c r="D77" s="6"/>
      <c r="E77" s="6"/>
      <c r="F77" s="1"/>
      <c r="G77" s="8" t="s">
        <v>169</v>
      </c>
      <c r="H77" s="5" t="s">
        <v>171</v>
      </c>
      <c r="I77" s="14">
        <v>2</v>
      </c>
      <c r="J77" s="6">
        <v>2</v>
      </c>
      <c r="K77" s="6">
        <v>3</v>
      </c>
    </row>
    <row r="78" spans="1:11" ht="22.5" customHeight="1">
      <c r="A78" s="8"/>
      <c r="B78" s="34" t="s">
        <v>138</v>
      </c>
      <c r="C78" s="14"/>
      <c r="D78" s="6"/>
      <c r="E78" s="6"/>
      <c r="F78" s="1"/>
      <c r="G78" s="8"/>
      <c r="H78" s="4" t="s">
        <v>138</v>
      </c>
      <c r="I78" s="14"/>
      <c r="J78" s="6"/>
      <c r="K78" s="6"/>
    </row>
    <row r="79" spans="1:6" ht="22.5" customHeight="1">
      <c r="A79" s="8"/>
      <c r="B79" s="5"/>
      <c r="C79" s="14"/>
      <c r="D79" s="6"/>
      <c r="E79" s="6"/>
      <c r="F79" s="1"/>
    </row>
    <row r="80" spans="1:11" ht="22.5" customHeight="1">
      <c r="A80" s="8"/>
      <c r="B80" s="34" t="s">
        <v>153</v>
      </c>
      <c r="C80" s="14"/>
      <c r="D80" s="6"/>
      <c r="E80" s="6"/>
      <c r="F80" s="1"/>
      <c r="G80" s="8"/>
      <c r="H80" s="4" t="s">
        <v>153</v>
      </c>
      <c r="I80" s="14"/>
      <c r="J80" s="6"/>
      <c r="K80" s="6"/>
    </row>
    <row r="81" spans="1:11" ht="22.5" customHeight="1">
      <c r="A81" s="8" t="s">
        <v>185</v>
      </c>
      <c r="B81" s="5" t="s">
        <v>337</v>
      </c>
      <c r="C81" s="14" t="s">
        <v>180</v>
      </c>
      <c r="D81" s="6" t="s">
        <v>180</v>
      </c>
      <c r="E81" s="6">
        <v>4</v>
      </c>
      <c r="F81" s="1"/>
      <c r="G81" s="8" t="s">
        <v>207</v>
      </c>
      <c r="H81" s="22" t="s">
        <v>208</v>
      </c>
      <c r="I81" s="14">
        <v>1</v>
      </c>
      <c r="J81" s="6">
        <v>2</v>
      </c>
      <c r="K81" s="6">
        <v>2</v>
      </c>
    </row>
    <row r="82" spans="1:11" ht="22.5" customHeight="1">
      <c r="A82" s="8"/>
      <c r="B82" s="34" t="s">
        <v>154</v>
      </c>
      <c r="C82" s="14"/>
      <c r="D82" s="6"/>
      <c r="E82" s="6"/>
      <c r="F82" s="1"/>
      <c r="G82" s="8"/>
      <c r="H82" s="4" t="s">
        <v>154</v>
      </c>
      <c r="I82" s="14"/>
      <c r="J82" s="6"/>
      <c r="K82" s="6"/>
    </row>
    <row r="83" spans="1:11" ht="22.5" customHeight="1">
      <c r="A83" s="8"/>
      <c r="B83" s="5"/>
      <c r="C83" s="14"/>
      <c r="D83" s="6"/>
      <c r="E83" s="6"/>
      <c r="F83" s="1"/>
      <c r="G83" s="8" t="s">
        <v>179</v>
      </c>
      <c r="H83" s="5" t="s">
        <v>112</v>
      </c>
      <c r="I83" s="14" t="s">
        <v>180</v>
      </c>
      <c r="J83" s="6" t="s">
        <v>180</v>
      </c>
      <c r="K83" s="6">
        <v>4</v>
      </c>
    </row>
    <row r="84" spans="1:11" ht="22.5" customHeight="1">
      <c r="A84" s="8"/>
      <c r="B84" s="4" t="s">
        <v>155</v>
      </c>
      <c r="C84" s="14"/>
      <c r="D84" s="6"/>
      <c r="E84" s="6"/>
      <c r="F84" s="1"/>
      <c r="G84" s="8"/>
      <c r="H84" s="4" t="s">
        <v>155</v>
      </c>
      <c r="I84" s="14"/>
      <c r="J84" s="6"/>
      <c r="K84" s="6"/>
    </row>
    <row r="85" spans="1:11" ht="22.5" customHeight="1">
      <c r="A85" s="35"/>
      <c r="B85" s="36"/>
      <c r="C85" s="37"/>
      <c r="D85" s="38"/>
      <c r="E85" s="38"/>
      <c r="F85" s="1"/>
      <c r="G85" s="35" t="s">
        <v>411</v>
      </c>
      <c r="H85" s="36" t="s">
        <v>412</v>
      </c>
      <c r="I85" s="37">
        <v>1</v>
      </c>
      <c r="J85" s="38">
        <v>2</v>
      </c>
      <c r="K85" s="38">
        <v>2</v>
      </c>
    </row>
    <row r="86" spans="1:11" ht="22.5" customHeight="1">
      <c r="A86" s="35"/>
      <c r="B86" s="36"/>
      <c r="C86" s="37"/>
      <c r="D86" s="38"/>
      <c r="E86" s="38"/>
      <c r="F86" s="39"/>
      <c r="G86" s="35" t="s">
        <v>349</v>
      </c>
      <c r="H86" s="36" t="s">
        <v>503</v>
      </c>
      <c r="I86" s="37">
        <v>1</v>
      </c>
      <c r="J86" s="38">
        <v>2</v>
      </c>
      <c r="K86" s="38">
        <v>2</v>
      </c>
    </row>
    <row r="87" spans="1:11" ht="22.5" customHeight="1">
      <c r="A87" s="8"/>
      <c r="B87" s="4" t="s">
        <v>160</v>
      </c>
      <c r="C87" s="14"/>
      <c r="D87" s="6"/>
      <c r="E87" s="6"/>
      <c r="F87" s="1"/>
      <c r="G87" s="8"/>
      <c r="H87" s="4" t="s">
        <v>160</v>
      </c>
      <c r="I87" s="14"/>
      <c r="J87" s="6"/>
      <c r="K87" s="6"/>
    </row>
    <row r="88" spans="1:11" ht="22.5" customHeight="1">
      <c r="A88" s="8" t="s">
        <v>375</v>
      </c>
      <c r="B88" s="5" t="s">
        <v>376</v>
      </c>
      <c r="C88" s="14">
        <v>0</v>
      </c>
      <c r="D88" s="6">
        <v>2</v>
      </c>
      <c r="E88" s="6">
        <v>0</v>
      </c>
      <c r="F88" s="1"/>
      <c r="G88" s="8" t="s">
        <v>199</v>
      </c>
      <c r="H88" s="5" t="s">
        <v>97</v>
      </c>
      <c r="I88" s="14">
        <v>0</v>
      </c>
      <c r="J88" s="6">
        <v>2</v>
      </c>
      <c r="K88" s="6">
        <v>0</v>
      </c>
    </row>
    <row r="89" spans="1:11" ht="22.5" customHeight="1">
      <c r="A89" s="9"/>
      <c r="B89" s="11"/>
      <c r="C89" s="18"/>
      <c r="D89" s="16"/>
      <c r="E89" s="16"/>
      <c r="F89" s="1"/>
      <c r="G89" s="9"/>
      <c r="H89" s="11"/>
      <c r="I89" s="15"/>
      <c r="J89" s="16"/>
      <c r="K89" s="16"/>
    </row>
    <row r="90" spans="1:11" ht="22.5" customHeight="1">
      <c r="A90" s="263" t="s">
        <v>34</v>
      </c>
      <c r="B90" s="264"/>
      <c r="C90" s="248">
        <f>SUM(C69:C89)</f>
        <v>0</v>
      </c>
      <c r="D90" s="248">
        <f>SUM(D69:D89)</f>
        <v>2</v>
      </c>
      <c r="E90" s="248">
        <f>SUM(E69:E89)</f>
        <v>4</v>
      </c>
      <c r="F90" s="20"/>
      <c r="G90" s="263" t="s">
        <v>34</v>
      </c>
      <c r="H90" s="264"/>
      <c r="I90" s="248">
        <f>SUM(I69:I89)</f>
        <v>8</v>
      </c>
      <c r="J90" s="250">
        <f>SUM(J69:J89)</f>
        <v>12</v>
      </c>
      <c r="K90" s="250">
        <f>SUM(K69:K89)</f>
        <v>17</v>
      </c>
    </row>
  </sheetData>
  <sheetProtection/>
  <mergeCells count="24">
    <mergeCell ref="A65:K65"/>
    <mergeCell ref="A66:K66"/>
    <mergeCell ref="A67:E67"/>
    <mergeCell ref="G67:K67"/>
    <mergeCell ref="A90:B90"/>
    <mergeCell ref="G90:H90"/>
    <mergeCell ref="A36:E36"/>
    <mergeCell ref="G36:K36"/>
    <mergeCell ref="A62:B62"/>
    <mergeCell ref="G62:H62"/>
    <mergeCell ref="A63:K63"/>
    <mergeCell ref="A64:K64"/>
    <mergeCell ref="A30:B30"/>
    <mergeCell ref="G30:H30"/>
    <mergeCell ref="A32:K32"/>
    <mergeCell ref="A33:K33"/>
    <mergeCell ref="A34:K34"/>
    <mergeCell ref="A35:K35"/>
    <mergeCell ref="A1:K1"/>
    <mergeCell ref="A2:K2"/>
    <mergeCell ref="A3:K3"/>
    <mergeCell ref="A4:K4"/>
    <mergeCell ref="A5:E5"/>
    <mergeCell ref="G5:K5"/>
  </mergeCells>
  <printOptions/>
  <pageMargins left="0.11811023622047245" right="0.11811023622047245" top="0.5905511811023623" bottom="0.5905511811023623" header="0.31496062992125984" footer="0.31496062992125984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40">
      <selection activeCell="H70" sqref="H70"/>
    </sheetView>
  </sheetViews>
  <sheetFormatPr defaultColWidth="9.140625" defaultRowHeight="15"/>
  <cols>
    <col min="1" max="1" width="9.28125" style="122" customWidth="1"/>
    <col min="2" max="2" width="29.421875" style="122" customWidth="1"/>
    <col min="3" max="5" width="2.8515625" style="122" customWidth="1"/>
    <col min="6" max="6" width="0.42578125" style="122" customWidth="1"/>
    <col min="7" max="7" width="9.421875" style="122" bestFit="1" customWidth="1"/>
    <col min="8" max="8" width="28.00390625" style="122" customWidth="1"/>
    <col min="9" max="11" width="2.8515625" style="122" customWidth="1"/>
    <col min="12" max="16384" width="9.00390625" style="122" customWidth="1"/>
  </cols>
  <sheetData>
    <row r="1" spans="1:11" ht="22.5" customHeight="1">
      <c r="A1" s="271" t="s">
        <v>398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22.5" customHeight="1">
      <c r="A2" s="271" t="s">
        <v>413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22.5" customHeight="1">
      <c r="A3" s="271" t="s">
        <v>525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2.5" customHeight="1">
      <c r="A4" s="271" t="s">
        <v>390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22.5" customHeight="1">
      <c r="A5" s="265" t="s">
        <v>35</v>
      </c>
      <c r="B5" s="266"/>
      <c r="C5" s="266"/>
      <c r="D5" s="266"/>
      <c r="E5" s="267"/>
      <c r="F5" s="3"/>
      <c r="G5" s="268" t="s">
        <v>54</v>
      </c>
      <c r="H5" s="269"/>
      <c r="I5" s="269"/>
      <c r="J5" s="273"/>
      <c r="K5" s="270"/>
    </row>
    <row r="6" spans="1:11" ht="22.5" customHeight="1">
      <c r="A6" s="152" t="s">
        <v>2</v>
      </c>
      <c r="B6" s="152" t="s">
        <v>156</v>
      </c>
      <c r="C6" s="152" t="s">
        <v>157</v>
      </c>
      <c r="D6" s="152" t="s">
        <v>158</v>
      </c>
      <c r="E6" s="152" t="s">
        <v>159</v>
      </c>
      <c r="F6" s="3"/>
      <c r="G6" s="152" t="s">
        <v>2</v>
      </c>
      <c r="H6" s="152" t="s">
        <v>156</v>
      </c>
      <c r="I6" s="152" t="s">
        <v>157</v>
      </c>
      <c r="J6" s="152" t="s">
        <v>158</v>
      </c>
      <c r="K6" s="152" t="s">
        <v>159</v>
      </c>
    </row>
    <row r="7" spans="1:12" ht="22.5" customHeight="1">
      <c r="A7" s="7"/>
      <c r="B7" s="10" t="s">
        <v>132</v>
      </c>
      <c r="C7" s="12"/>
      <c r="D7" s="17"/>
      <c r="E7" s="17"/>
      <c r="F7" s="1"/>
      <c r="G7" s="7"/>
      <c r="H7" s="10" t="s">
        <v>132</v>
      </c>
      <c r="I7" s="12"/>
      <c r="J7" s="17"/>
      <c r="K7" s="17"/>
      <c r="L7" s="1"/>
    </row>
    <row r="8" spans="1:12" ht="22.5" customHeight="1">
      <c r="A8" s="8"/>
      <c r="B8" s="34" t="s">
        <v>147</v>
      </c>
      <c r="C8" s="14"/>
      <c r="D8" s="6"/>
      <c r="E8" s="6"/>
      <c r="F8" s="1"/>
      <c r="G8" s="8"/>
      <c r="H8" s="34" t="s">
        <v>147</v>
      </c>
      <c r="I8" s="14"/>
      <c r="J8" s="6"/>
      <c r="K8" s="6"/>
      <c r="L8" s="1"/>
    </row>
    <row r="9" spans="1:12" ht="22.5" customHeight="1">
      <c r="A9" s="8"/>
      <c r="B9" s="34" t="s">
        <v>368</v>
      </c>
      <c r="C9" s="14"/>
      <c r="D9" s="6"/>
      <c r="E9" s="6"/>
      <c r="F9" s="1"/>
      <c r="G9" s="8"/>
      <c r="H9" s="34" t="s">
        <v>368</v>
      </c>
      <c r="I9" s="14"/>
      <c r="J9" s="6"/>
      <c r="K9" s="6"/>
      <c r="L9" s="1"/>
    </row>
    <row r="10" spans="1:12" ht="22.5" customHeight="1">
      <c r="A10" s="8" t="s">
        <v>414</v>
      </c>
      <c r="B10" s="42" t="s">
        <v>328</v>
      </c>
      <c r="C10" s="14">
        <v>3</v>
      </c>
      <c r="D10" s="6">
        <v>0</v>
      </c>
      <c r="E10" s="6">
        <v>3</v>
      </c>
      <c r="F10" s="1"/>
      <c r="G10" s="8"/>
      <c r="H10" s="34" t="s">
        <v>432</v>
      </c>
      <c r="I10" s="14"/>
      <c r="J10" s="6"/>
      <c r="K10" s="6"/>
      <c r="L10" s="1"/>
    </row>
    <row r="11" spans="1:12" ht="22.5" customHeight="1">
      <c r="A11" s="8"/>
      <c r="B11" s="34" t="s">
        <v>432</v>
      </c>
      <c r="C11" s="14"/>
      <c r="D11" s="6"/>
      <c r="E11" s="6"/>
      <c r="F11" s="1"/>
      <c r="G11" s="8"/>
      <c r="H11" s="34" t="s">
        <v>438</v>
      </c>
      <c r="I11" s="14"/>
      <c r="J11" s="6"/>
      <c r="K11" s="6"/>
      <c r="L11" s="1"/>
    </row>
    <row r="12" spans="1:12" ht="22.5" customHeight="1">
      <c r="A12" s="8"/>
      <c r="B12" s="34" t="s">
        <v>433</v>
      </c>
      <c r="C12" s="14"/>
      <c r="D12" s="6"/>
      <c r="E12" s="6"/>
      <c r="F12" s="1"/>
      <c r="G12" s="8" t="s">
        <v>439</v>
      </c>
      <c r="H12" s="5" t="s">
        <v>440</v>
      </c>
      <c r="I12" s="14">
        <v>3</v>
      </c>
      <c r="J12" s="6">
        <v>0</v>
      </c>
      <c r="K12" s="6">
        <v>3</v>
      </c>
      <c r="L12" s="1"/>
    </row>
    <row r="13" spans="1:12" ht="22.5" customHeight="1">
      <c r="A13" s="8" t="s">
        <v>417</v>
      </c>
      <c r="B13" s="5" t="s">
        <v>418</v>
      </c>
      <c r="C13" s="14">
        <v>3</v>
      </c>
      <c r="D13" s="6">
        <v>0</v>
      </c>
      <c r="E13" s="6">
        <v>3</v>
      </c>
      <c r="F13" s="1"/>
      <c r="G13" s="8"/>
      <c r="H13" s="34" t="s">
        <v>433</v>
      </c>
      <c r="I13" s="14"/>
      <c r="J13" s="6"/>
      <c r="K13" s="6"/>
      <c r="L13" s="1"/>
    </row>
    <row r="14" spans="1:12" ht="22.5" customHeight="1">
      <c r="A14" s="8"/>
      <c r="B14" s="4" t="s">
        <v>133</v>
      </c>
      <c r="C14" s="14"/>
      <c r="D14" s="6"/>
      <c r="E14" s="6"/>
      <c r="F14" s="1"/>
      <c r="G14" s="8"/>
      <c r="H14" s="4" t="s">
        <v>133</v>
      </c>
      <c r="I14" s="14"/>
      <c r="J14" s="6"/>
      <c r="K14" s="6"/>
      <c r="L14" s="1"/>
    </row>
    <row r="15" spans="1:12" ht="22.5" customHeight="1">
      <c r="A15" s="8"/>
      <c r="B15" s="34" t="s">
        <v>431</v>
      </c>
      <c r="C15" s="14"/>
      <c r="D15" s="6"/>
      <c r="E15" s="6"/>
      <c r="F15" s="1"/>
      <c r="G15" s="8"/>
      <c r="H15" s="34" t="s">
        <v>431</v>
      </c>
      <c r="I15" s="14"/>
      <c r="J15" s="6"/>
      <c r="K15" s="6"/>
      <c r="L15" s="1"/>
    </row>
    <row r="16" spans="1:12" ht="22.5" customHeight="1">
      <c r="A16" s="8" t="s">
        <v>419</v>
      </c>
      <c r="B16" s="5" t="s">
        <v>420</v>
      </c>
      <c r="C16" s="14">
        <v>3</v>
      </c>
      <c r="D16" s="6">
        <v>0</v>
      </c>
      <c r="E16" s="6">
        <v>3</v>
      </c>
      <c r="F16" s="1"/>
      <c r="G16" s="8" t="s">
        <v>441</v>
      </c>
      <c r="H16" s="5" t="s">
        <v>442</v>
      </c>
      <c r="I16" s="14">
        <v>3</v>
      </c>
      <c r="J16" s="6">
        <v>0</v>
      </c>
      <c r="K16" s="6">
        <v>3</v>
      </c>
      <c r="L16" s="1"/>
    </row>
    <row r="17" spans="1:12" ht="22.5" customHeight="1">
      <c r="A17" s="8" t="s">
        <v>421</v>
      </c>
      <c r="B17" s="5" t="s">
        <v>422</v>
      </c>
      <c r="C17" s="14">
        <v>2</v>
      </c>
      <c r="D17" s="6">
        <v>2</v>
      </c>
      <c r="E17" s="6">
        <v>3</v>
      </c>
      <c r="F17" s="1"/>
      <c r="G17" s="8" t="s">
        <v>443</v>
      </c>
      <c r="H17" s="5" t="s">
        <v>444</v>
      </c>
      <c r="I17" s="14">
        <v>3</v>
      </c>
      <c r="J17" s="6">
        <v>0</v>
      </c>
      <c r="K17" s="6">
        <v>3</v>
      </c>
      <c r="L17" s="1"/>
    </row>
    <row r="18" spans="1:12" ht="22.5" customHeight="1">
      <c r="A18" s="8" t="s">
        <v>423</v>
      </c>
      <c r="B18" s="5" t="s">
        <v>424</v>
      </c>
      <c r="C18" s="14">
        <v>2</v>
      </c>
      <c r="D18" s="6">
        <v>2</v>
      </c>
      <c r="E18" s="6">
        <v>3</v>
      </c>
      <c r="F18" s="1"/>
      <c r="G18" s="8" t="s">
        <v>445</v>
      </c>
      <c r="H18" s="5" t="s">
        <v>446</v>
      </c>
      <c r="I18" s="14">
        <v>3</v>
      </c>
      <c r="J18" s="6">
        <v>0</v>
      </c>
      <c r="K18" s="6">
        <v>3</v>
      </c>
      <c r="L18" s="1"/>
    </row>
    <row r="19" spans="1:12" ht="22.5" customHeight="1">
      <c r="A19" s="8" t="s">
        <v>425</v>
      </c>
      <c r="B19" s="22" t="s">
        <v>426</v>
      </c>
      <c r="C19" s="14">
        <v>3</v>
      </c>
      <c r="D19" s="6">
        <v>0</v>
      </c>
      <c r="E19" s="6">
        <v>3</v>
      </c>
      <c r="F19" s="1"/>
      <c r="G19" s="8"/>
      <c r="H19" s="34" t="s">
        <v>447</v>
      </c>
      <c r="I19" s="14"/>
      <c r="J19" s="6"/>
      <c r="K19" s="6"/>
      <c r="L19" s="1"/>
    </row>
    <row r="20" spans="1:12" ht="22.5" customHeight="1">
      <c r="A20" s="8" t="s">
        <v>435</v>
      </c>
      <c r="B20" s="22" t="s">
        <v>436</v>
      </c>
      <c r="C20" s="149">
        <v>2</v>
      </c>
      <c r="D20" s="150">
        <v>2</v>
      </c>
      <c r="E20" s="150">
        <v>3</v>
      </c>
      <c r="F20" s="1"/>
      <c r="G20" s="8" t="s">
        <v>448</v>
      </c>
      <c r="H20" s="22" t="s">
        <v>449</v>
      </c>
      <c r="I20" s="18">
        <v>2</v>
      </c>
      <c r="J20" s="182">
        <v>2</v>
      </c>
      <c r="K20" s="182">
        <v>3</v>
      </c>
      <c r="L20" s="1"/>
    </row>
    <row r="21" spans="1:12" ht="22.5" customHeight="1">
      <c r="A21" s="133"/>
      <c r="B21" s="4" t="s">
        <v>430</v>
      </c>
      <c r="C21" s="164"/>
      <c r="D21" s="164"/>
      <c r="E21" s="164"/>
      <c r="F21" s="1"/>
      <c r="G21" s="8" t="s">
        <v>450</v>
      </c>
      <c r="H21" s="22" t="s">
        <v>451</v>
      </c>
      <c r="I21" s="12">
        <v>2</v>
      </c>
      <c r="J21" s="17">
        <v>2</v>
      </c>
      <c r="K21" s="17">
        <v>3</v>
      </c>
      <c r="L21" s="1"/>
    </row>
    <row r="22" spans="1:12" ht="22.5" customHeight="1">
      <c r="A22" s="133" t="s">
        <v>427</v>
      </c>
      <c r="B22" s="11" t="s">
        <v>268</v>
      </c>
      <c r="C22" s="15">
        <v>0</v>
      </c>
      <c r="D22" s="15">
        <v>2</v>
      </c>
      <c r="E22" s="15">
        <v>0</v>
      </c>
      <c r="F22" s="1"/>
      <c r="G22" s="8"/>
      <c r="H22" s="34" t="s">
        <v>452</v>
      </c>
      <c r="I22" s="14"/>
      <c r="J22" s="6"/>
      <c r="K22" s="6"/>
      <c r="L22" s="1"/>
    </row>
    <row r="23" spans="1:12" ht="22.5" customHeight="1">
      <c r="A23" s="8"/>
      <c r="B23" s="151" t="s">
        <v>437</v>
      </c>
      <c r="C23" s="14"/>
      <c r="D23" s="6"/>
      <c r="E23" s="6"/>
      <c r="F23" s="1"/>
      <c r="G23" s="8"/>
      <c r="H23" s="4" t="s">
        <v>155</v>
      </c>
      <c r="I23" s="14"/>
      <c r="J23" s="6"/>
      <c r="K23" s="6"/>
      <c r="L23" s="1"/>
    </row>
    <row r="24" spans="1:12" ht="22.5" customHeight="1">
      <c r="A24" s="8" t="s">
        <v>428</v>
      </c>
      <c r="B24" s="1" t="s">
        <v>434</v>
      </c>
      <c r="C24" s="14">
        <v>2</v>
      </c>
      <c r="D24" s="14">
        <v>2</v>
      </c>
      <c r="E24" s="14">
        <v>3</v>
      </c>
      <c r="F24" s="1"/>
      <c r="G24" s="8" t="s">
        <v>455</v>
      </c>
      <c r="H24" s="5" t="s">
        <v>456</v>
      </c>
      <c r="I24" s="14">
        <v>2</v>
      </c>
      <c r="J24" s="6">
        <v>0</v>
      </c>
      <c r="K24" s="6">
        <v>2</v>
      </c>
      <c r="L24" s="1"/>
    </row>
    <row r="25" spans="1:12" ht="22.5" customHeight="1">
      <c r="A25" s="8" t="s">
        <v>429</v>
      </c>
      <c r="B25" s="5" t="s">
        <v>171</v>
      </c>
      <c r="C25" s="14">
        <v>2</v>
      </c>
      <c r="D25" s="14">
        <v>2</v>
      </c>
      <c r="E25" s="14">
        <v>3</v>
      </c>
      <c r="F25" s="1"/>
      <c r="G25" s="8" t="s">
        <v>453</v>
      </c>
      <c r="H25" s="22" t="s">
        <v>454</v>
      </c>
      <c r="I25" s="14">
        <v>2</v>
      </c>
      <c r="J25" s="6">
        <v>2</v>
      </c>
      <c r="K25" s="6">
        <v>3</v>
      </c>
      <c r="L25" s="1"/>
    </row>
    <row r="26" spans="1:12" ht="22.5" customHeight="1">
      <c r="A26" s="133"/>
      <c r="B26" s="11"/>
      <c r="C26" s="15"/>
      <c r="D26" s="15"/>
      <c r="E26" s="15"/>
      <c r="F26" s="1"/>
      <c r="G26" s="8"/>
      <c r="H26" s="4" t="s">
        <v>430</v>
      </c>
      <c r="I26" s="164"/>
      <c r="J26" s="164"/>
      <c r="K26" s="164"/>
      <c r="L26" s="1"/>
    </row>
    <row r="27" spans="1:12" ht="22.5" customHeight="1">
      <c r="A27" s="165"/>
      <c r="B27" s="165"/>
      <c r="C27" s="165"/>
      <c r="D27" s="165"/>
      <c r="E27" s="165"/>
      <c r="F27" s="1"/>
      <c r="G27" s="133" t="s">
        <v>457</v>
      </c>
      <c r="H27" s="11" t="s">
        <v>78</v>
      </c>
      <c r="I27" s="15">
        <v>0</v>
      </c>
      <c r="J27" s="15">
        <v>2</v>
      </c>
      <c r="K27" s="15">
        <v>0</v>
      </c>
      <c r="L27" s="1"/>
    </row>
    <row r="28" spans="1:12" ht="22.5" customHeight="1">
      <c r="A28" s="166"/>
      <c r="B28" s="164"/>
      <c r="C28" s="164"/>
      <c r="D28" s="164"/>
      <c r="E28" s="164"/>
      <c r="F28" s="1"/>
      <c r="G28" s="8"/>
      <c r="H28" s="151" t="s">
        <v>437</v>
      </c>
      <c r="I28" s="14"/>
      <c r="J28" s="6"/>
      <c r="K28" s="6"/>
      <c r="L28" s="1"/>
    </row>
    <row r="29" spans="1:11" ht="22.5" customHeight="1">
      <c r="A29" s="263" t="s">
        <v>34</v>
      </c>
      <c r="B29" s="264"/>
      <c r="C29" s="152">
        <f>SUM(C7:C28)</f>
        <v>22</v>
      </c>
      <c r="D29" s="152">
        <f>SUM(D7:D28)</f>
        <v>12</v>
      </c>
      <c r="E29" s="152">
        <f>SUM(E7:E28)</f>
        <v>27</v>
      </c>
      <c r="F29" s="20"/>
      <c r="G29" s="263" t="s">
        <v>34</v>
      </c>
      <c r="H29" s="264"/>
      <c r="I29" s="152">
        <f>SUM(I7:I28)</f>
        <v>20</v>
      </c>
      <c r="J29" s="21">
        <f>SUM(J7:J28)</f>
        <v>8</v>
      </c>
      <c r="K29" s="21">
        <f>SUM(K7:K28)</f>
        <v>23</v>
      </c>
    </row>
    <row r="30" spans="1:11" ht="22.5" customHeight="1">
      <c r="A30" s="153"/>
      <c r="B30" s="153"/>
      <c r="C30" s="153"/>
      <c r="D30" s="153"/>
      <c r="E30" s="153"/>
      <c r="F30" s="47"/>
      <c r="G30" s="153"/>
      <c r="H30" s="153"/>
      <c r="I30" s="153"/>
      <c r="J30" s="153"/>
      <c r="K30" s="153"/>
    </row>
    <row r="31" spans="1:11" ht="22.5" customHeight="1">
      <c r="A31" s="153"/>
      <c r="B31" s="153"/>
      <c r="C31" s="153"/>
      <c r="D31" s="153"/>
      <c r="E31" s="153"/>
      <c r="F31" s="47"/>
      <c r="G31" s="153"/>
      <c r="H31" s="153"/>
      <c r="I31" s="153"/>
      <c r="J31" s="153"/>
      <c r="K31" s="153"/>
    </row>
    <row r="32" spans="1:11" ht="22.5" customHeight="1">
      <c r="A32" s="153"/>
      <c r="B32" s="153"/>
      <c r="C32" s="153"/>
      <c r="D32" s="153"/>
      <c r="E32" s="153"/>
      <c r="F32" s="47"/>
      <c r="G32" s="153"/>
      <c r="H32" s="153"/>
      <c r="I32" s="153"/>
      <c r="J32" s="153"/>
      <c r="K32" s="153"/>
    </row>
    <row r="33" spans="1:11" ht="22.5" customHeight="1">
      <c r="A33" s="153"/>
      <c r="B33" s="153"/>
      <c r="C33" s="153"/>
      <c r="D33" s="153"/>
      <c r="E33" s="153"/>
      <c r="F33" s="47"/>
      <c r="G33" s="153"/>
      <c r="H33" s="153"/>
      <c r="I33" s="153"/>
      <c r="J33" s="153"/>
      <c r="K33" s="153"/>
    </row>
    <row r="34" spans="1:11" ht="21" customHeight="1">
      <c r="A34" s="271" t="s">
        <v>398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</row>
    <row r="35" spans="1:11" ht="21" customHeight="1">
      <c r="A35" s="271" t="s">
        <v>413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</row>
    <row r="36" spans="1:11" ht="21" customHeight="1">
      <c r="A36" s="271" t="s">
        <v>525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</row>
    <row r="37" spans="1:11" ht="21" customHeight="1">
      <c r="A37" s="271" t="s">
        <v>391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</row>
    <row r="38" spans="1:11" ht="21" customHeight="1">
      <c r="A38" s="265" t="s">
        <v>58</v>
      </c>
      <c r="B38" s="266"/>
      <c r="C38" s="266"/>
      <c r="D38" s="266"/>
      <c r="E38" s="267"/>
      <c r="F38" s="3"/>
      <c r="G38" s="268" t="s">
        <v>59</v>
      </c>
      <c r="H38" s="269"/>
      <c r="I38" s="269"/>
      <c r="J38" s="273"/>
      <c r="K38" s="270"/>
    </row>
    <row r="39" spans="1:11" ht="21" customHeight="1">
      <c r="A39" s="152" t="s">
        <v>2</v>
      </c>
      <c r="B39" s="152" t="s">
        <v>156</v>
      </c>
      <c r="C39" s="152" t="s">
        <v>157</v>
      </c>
      <c r="D39" s="152" t="s">
        <v>158</v>
      </c>
      <c r="E39" s="152" t="s">
        <v>159</v>
      </c>
      <c r="F39" s="3"/>
      <c r="G39" s="152" t="s">
        <v>2</v>
      </c>
      <c r="H39" s="152" t="s">
        <v>156</v>
      </c>
      <c r="I39" s="152" t="s">
        <v>157</v>
      </c>
      <c r="J39" s="152" t="s">
        <v>158</v>
      </c>
      <c r="K39" s="152" t="s">
        <v>159</v>
      </c>
    </row>
    <row r="40" spans="1:12" ht="21" customHeight="1">
      <c r="A40" s="7"/>
      <c r="B40" s="10" t="s">
        <v>132</v>
      </c>
      <c r="C40" s="12"/>
      <c r="D40" s="17"/>
      <c r="E40" s="17"/>
      <c r="F40" s="1"/>
      <c r="G40" s="7"/>
      <c r="H40" s="10" t="s">
        <v>132</v>
      </c>
      <c r="I40" s="12"/>
      <c r="J40" s="17"/>
      <c r="K40" s="17"/>
      <c r="L40" s="1"/>
    </row>
    <row r="41" spans="1:12" ht="21" customHeight="1">
      <c r="A41" s="8"/>
      <c r="B41" s="34" t="s">
        <v>147</v>
      </c>
      <c r="C41" s="14"/>
      <c r="D41" s="6"/>
      <c r="E41" s="6"/>
      <c r="F41" s="1"/>
      <c r="G41" s="8"/>
      <c r="H41" s="34" t="s">
        <v>147</v>
      </c>
      <c r="I41" s="14"/>
      <c r="J41" s="6"/>
      <c r="K41" s="6"/>
      <c r="L41" s="1"/>
    </row>
    <row r="42" spans="1:12" ht="21" customHeight="1">
      <c r="A42" s="8" t="s">
        <v>458</v>
      </c>
      <c r="B42" s="5" t="s">
        <v>459</v>
      </c>
      <c r="C42" s="14">
        <v>3</v>
      </c>
      <c r="D42" s="6">
        <v>0</v>
      </c>
      <c r="E42" s="6">
        <v>3</v>
      </c>
      <c r="F42" s="1"/>
      <c r="G42" s="8"/>
      <c r="H42" s="34" t="s">
        <v>368</v>
      </c>
      <c r="I42" s="14"/>
      <c r="J42" s="6"/>
      <c r="K42" s="6"/>
      <c r="L42" s="1"/>
    </row>
    <row r="43" spans="1:12" ht="21" customHeight="1">
      <c r="A43" s="8"/>
      <c r="B43" s="34" t="s">
        <v>368</v>
      </c>
      <c r="C43" s="14"/>
      <c r="D43" s="6"/>
      <c r="E43" s="6"/>
      <c r="F43" s="1"/>
      <c r="G43" s="8" t="s">
        <v>485</v>
      </c>
      <c r="H43" s="42" t="s">
        <v>486</v>
      </c>
      <c r="I43" s="14">
        <v>2</v>
      </c>
      <c r="J43" s="6">
        <v>0</v>
      </c>
      <c r="K43" s="6">
        <v>2</v>
      </c>
      <c r="L43" s="1"/>
    </row>
    <row r="44" spans="1:12" ht="21" customHeight="1">
      <c r="A44" s="8" t="s">
        <v>460</v>
      </c>
      <c r="B44" s="42" t="s">
        <v>461</v>
      </c>
      <c r="C44" s="14">
        <v>0</v>
      </c>
      <c r="D44" s="6">
        <v>2</v>
      </c>
      <c r="E44" s="6">
        <v>1</v>
      </c>
      <c r="F44" s="1"/>
      <c r="G44" s="8"/>
      <c r="H44" s="34" t="s">
        <v>432</v>
      </c>
      <c r="I44" s="14"/>
      <c r="J44" s="6"/>
      <c r="K44" s="6"/>
      <c r="L44" s="1"/>
    </row>
    <row r="45" spans="1:12" ht="21" customHeight="1">
      <c r="A45" s="8"/>
      <c r="B45" s="34" t="s">
        <v>432</v>
      </c>
      <c r="C45" s="14"/>
      <c r="D45" s="6"/>
      <c r="E45" s="6"/>
      <c r="F45" s="154"/>
      <c r="H45" s="34" t="s">
        <v>438</v>
      </c>
      <c r="I45" s="14"/>
      <c r="J45" s="6"/>
      <c r="K45" s="6"/>
      <c r="L45" s="1"/>
    </row>
    <row r="46" spans="1:12" ht="21" customHeight="1">
      <c r="A46" s="8" t="s">
        <v>415</v>
      </c>
      <c r="B46" s="5" t="s">
        <v>416</v>
      </c>
      <c r="C46" s="14">
        <v>2</v>
      </c>
      <c r="D46" s="6">
        <v>2</v>
      </c>
      <c r="E46" s="6">
        <v>3</v>
      </c>
      <c r="F46" s="1"/>
      <c r="G46" s="8"/>
      <c r="H46" s="34" t="s">
        <v>433</v>
      </c>
      <c r="I46" s="14"/>
      <c r="J46" s="6"/>
      <c r="K46" s="6"/>
      <c r="L46" s="1"/>
    </row>
    <row r="47" spans="1:12" ht="21" customHeight="1">
      <c r="A47" s="8"/>
      <c r="B47" s="34" t="s">
        <v>462</v>
      </c>
      <c r="C47" s="14"/>
      <c r="D47" s="6"/>
      <c r="E47" s="6"/>
      <c r="F47" s="1"/>
      <c r="G47" s="8"/>
      <c r="H47" s="4" t="s">
        <v>133</v>
      </c>
      <c r="I47" s="14"/>
      <c r="J47" s="6"/>
      <c r="K47" s="6"/>
      <c r="L47" s="1"/>
    </row>
    <row r="48" spans="1:12" ht="21" customHeight="1">
      <c r="A48" s="8" t="s">
        <v>463</v>
      </c>
      <c r="B48" s="5" t="s">
        <v>464</v>
      </c>
      <c r="C48" s="14">
        <v>1</v>
      </c>
      <c r="D48" s="6">
        <v>0</v>
      </c>
      <c r="E48" s="6">
        <v>1</v>
      </c>
      <c r="F48" s="1"/>
      <c r="G48" s="8"/>
      <c r="H48" s="34" t="s">
        <v>431</v>
      </c>
      <c r="I48" s="14"/>
      <c r="J48" s="6"/>
      <c r="K48" s="6"/>
      <c r="L48" s="1"/>
    </row>
    <row r="49" spans="1:12" ht="21" customHeight="1">
      <c r="A49" s="8" t="s">
        <v>465</v>
      </c>
      <c r="B49" s="5" t="s">
        <v>466</v>
      </c>
      <c r="C49" s="14">
        <v>2</v>
      </c>
      <c r="D49" s="6">
        <v>0</v>
      </c>
      <c r="E49" s="6">
        <v>2</v>
      </c>
      <c r="F49" s="1"/>
      <c r="G49" s="8"/>
      <c r="H49" s="34" t="s">
        <v>447</v>
      </c>
      <c r="I49" s="14"/>
      <c r="J49" s="6"/>
      <c r="K49" s="6"/>
      <c r="L49" s="1"/>
    </row>
    <row r="50" spans="1:12" ht="21" customHeight="1">
      <c r="A50" s="8"/>
      <c r="B50" s="4" t="s">
        <v>133</v>
      </c>
      <c r="C50" s="14"/>
      <c r="D50" s="6"/>
      <c r="E50" s="6"/>
      <c r="F50" s="1"/>
      <c r="G50" s="8" t="s">
        <v>487</v>
      </c>
      <c r="H50" s="22" t="s">
        <v>488</v>
      </c>
      <c r="I50" s="14">
        <v>2</v>
      </c>
      <c r="J50" s="6">
        <v>2</v>
      </c>
      <c r="K50" s="6">
        <v>3</v>
      </c>
      <c r="L50" s="1"/>
    </row>
    <row r="51" spans="1:12" ht="21" customHeight="1">
      <c r="A51" s="8"/>
      <c r="B51" s="34" t="s">
        <v>431</v>
      </c>
      <c r="C51" s="14"/>
      <c r="D51" s="6"/>
      <c r="E51" s="6"/>
      <c r="F51" s="1"/>
      <c r="G51" s="8"/>
      <c r="H51" s="133" t="s">
        <v>472</v>
      </c>
      <c r="I51" s="167"/>
      <c r="J51" s="168"/>
      <c r="K51" s="167"/>
      <c r="L51" s="1"/>
    </row>
    <row r="52" spans="1:12" ht="21" customHeight="1">
      <c r="A52" s="8"/>
      <c r="B52" s="34" t="s">
        <v>447</v>
      </c>
      <c r="C52" s="14"/>
      <c r="D52" s="6"/>
      <c r="E52" s="6"/>
      <c r="F52" s="1"/>
      <c r="G52" s="8" t="s">
        <v>507</v>
      </c>
      <c r="H52" s="117" t="s">
        <v>506</v>
      </c>
      <c r="I52" s="84">
        <v>0</v>
      </c>
      <c r="J52" s="83">
        <v>0</v>
      </c>
      <c r="K52" s="6">
        <v>2</v>
      </c>
      <c r="L52" s="1"/>
    </row>
    <row r="53" spans="1:12" ht="21" customHeight="1">
      <c r="A53" s="8" t="s">
        <v>467</v>
      </c>
      <c r="B53" s="23" t="s">
        <v>468</v>
      </c>
      <c r="C53" s="14">
        <v>2</v>
      </c>
      <c r="D53" s="6">
        <v>2</v>
      </c>
      <c r="E53" s="6">
        <v>3</v>
      </c>
      <c r="F53" s="1"/>
      <c r="G53" s="8"/>
      <c r="H53" s="3" t="s">
        <v>477</v>
      </c>
      <c r="I53" s="162"/>
      <c r="J53" s="13"/>
      <c r="K53" s="13"/>
      <c r="L53" s="1"/>
    </row>
    <row r="54" spans="1:12" ht="21" customHeight="1">
      <c r="A54" s="8"/>
      <c r="B54" s="22" t="s">
        <v>469</v>
      </c>
      <c r="C54" s="14"/>
      <c r="D54" s="6"/>
      <c r="E54" s="6"/>
      <c r="F54" s="1"/>
      <c r="G54" s="8" t="s">
        <v>493</v>
      </c>
      <c r="H54" s="22" t="s">
        <v>494</v>
      </c>
      <c r="I54" s="162"/>
      <c r="J54" s="13"/>
      <c r="K54" s="13">
        <v>2</v>
      </c>
      <c r="L54" s="1"/>
    </row>
    <row r="55" spans="1:12" ht="21" customHeight="1">
      <c r="A55" s="8" t="s">
        <v>470</v>
      </c>
      <c r="B55" s="22" t="s">
        <v>471</v>
      </c>
      <c r="C55" s="14">
        <v>2</v>
      </c>
      <c r="D55" s="6">
        <v>2</v>
      </c>
      <c r="E55" s="6">
        <v>3</v>
      </c>
      <c r="F55" s="1"/>
      <c r="G55" s="8"/>
      <c r="H55" s="34" t="s">
        <v>452</v>
      </c>
      <c r="I55" s="162"/>
      <c r="J55" s="13"/>
      <c r="K55" s="13"/>
      <c r="L55" s="1"/>
    </row>
    <row r="56" spans="1:12" ht="21" customHeight="1">
      <c r="A56" s="8"/>
      <c r="B56" s="133" t="s">
        <v>472</v>
      </c>
      <c r="C56" s="167"/>
      <c r="D56" s="168"/>
      <c r="E56" s="167"/>
      <c r="F56" s="1"/>
      <c r="G56" s="8" t="s">
        <v>489</v>
      </c>
      <c r="H56" s="22" t="s">
        <v>490</v>
      </c>
      <c r="I56" s="162">
        <v>2</v>
      </c>
      <c r="J56" s="13">
        <v>2</v>
      </c>
      <c r="K56" s="13">
        <v>3</v>
      </c>
      <c r="L56" s="1"/>
    </row>
    <row r="57" spans="1:12" ht="21" customHeight="1">
      <c r="A57" s="184" t="s">
        <v>473</v>
      </c>
      <c r="B57" s="242" t="s">
        <v>474</v>
      </c>
      <c r="C57" s="84">
        <v>0</v>
      </c>
      <c r="D57" s="83">
        <v>0</v>
      </c>
      <c r="E57" s="6">
        <v>2</v>
      </c>
      <c r="F57" s="156"/>
      <c r="G57" s="8"/>
      <c r="H57" s="4" t="s">
        <v>155</v>
      </c>
      <c r="I57" s="162"/>
      <c r="J57" s="13"/>
      <c r="K57" s="13"/>
      <c r="L57" s="1"/>
    </row>
    <row r="58" spans="1:12" ht="21" customHeight="1">
      <c r="A58" s="185"/>
      <c r="B58" s="183" t="s">
        <v>477</v>
      </c>
      <c r="C58" s="172"/>
      <c r="D58" s="172"/>
      <c r="E58" s="169"/>
      <c r="F58" s="154"/>
      <c r="G58" s="8" t="s">
        <v>491</v>
      </c>
      <c r="H58" s="5" t="s">
        <v>492</v>
      </c>
      <c r="I58" s="175">
        <v>2</v>
      </c>
      <c r="J58" s="176">
        <v>2</v>
      </c>
      <c r="K58" s="176">
        <v>3</v>
      </c>
      <c r="L58" s="1"/>
    </row>
    <row r="59" spans="1:12" ht="21" customHeight="1">
      <c r="A59" s="185" t="s">
        <v>478</v>
      </c>
      <c r="B59" s="160" t="s">
        <v>479</v>
      </c>
      <c r="C59" s="170"/>
      <c r="D59" s="170"/>
      <c r="E59" s="14">
        <v>2</v>
      </c>
      <c r="F59" s="157"/>
      <c r="G59" s="1" t="s">
        <v>499</v>
      </c>
      <c r="H59" s="8" t="s">
        <v>500</v>
      </c>
      <c r="I59" s="181">
        <v>2</v>
      </c>
      <c r="J59" s="181">
        <v>2</v>
      </c>
      <c r="K59" s="181">
        <v>3</v>
      </c>
      <c r="L59" s="1"/>
    </row>
    <row r="60" spans="1:12" ht="21" customHeight="1">
      <c r="A60" s="8"/>
      <c r="B60" s="155" t="s">
        <v>155</v>
      </c>
      <c r="C60" s="172"/>
      <c r="D60" s="172"/>
      <c r="E60" s="173"/>
      <c r="F60" s="156"/>
      <c r="G60" s="117"/>
      <c r="H60" s="4" t="s">
        <v>430</v>
      </c>
      <c r="I60" s="164"/>
      <c r="J60" s="164"/>
      <c r="K60" s="164"/>
      <c r="L60" s="1"/>
    </row>
    <row r="61" spans="1:12" ht="21" customHeight="1">
      <c r="A61" s="185" t="s">
        <v>475</v>
      </c>
      <c r="B61" s="161" t="s">
        <v>476</v>
      </c>
      <c r="C61" s="175">
        <v>2</v>
      </c>
      <c r="D61" s="175">
        <v>2</v>
      </c>
      <c r="E61" s="176">
        <v>3</v>
      </c>
      <c r="F61" s="154"/>
      <c r="G61" s="163" t="s">
        <v>495</v>
      </c>
      <c r="H61" s="171" t="s">
        <v>496</v>
      </c>
      <c r="I61" s="177"/>
      <c r="J61" s="178">
        <v>2</v>
      </c>
      <c r="K61" s="179"/>
      <c r="L61" s="1"/>
    </row>
    <row r="62" spans="1:12" ht="21" customHeight="1">
      <c r="A62" s="8"/>
      <c r="B62" s="4" t="s">
        <v>430</v>
      </c>
      <c r="C62" s="172"/>
      <c r="D62" s="164"/>
      <c r="E62" s="174"/>
      <c r="F62" s="154"/>
      <c r="G62" s="117"/>
      <c r="H62" s="151" t="s">
        <v>437</v>
      </c>
      <c r="I62" s="14"/>
      <c r="J62" s="6"/>
      <c r="K62" s="6"/>
      <c r="L62" s="1"/>
    </row>
    <row r="63" spans="1:12" ht="21" customHeight="1">
      <c r="A63" s="163" t="s">
        <v>480</v>
      </c>
      <c r="B63" s="160" t="s">
        <v>481</v>
      </c>
      <c r="C63" s="177"/>
      <c r="D63" s="83">
        <v>2</v>
      </c>
      <c r="E63" s="83">
        <v>0</v>
      </c>
      <c r="F63" s="154"/>
      <c r="G63" s="8" t="s">
        <v>497</v>
      </c>
      <c r="H63" s="1" t="s">
        <v>498</v>
      </c>
      <c r="I63" s="14">
        <v>3</v>
      </c>
      <c r="J63" s="14">
        <v>0</v>
      </c>
      <c r="K63" s="14">
        <v>3</v>
      </c>
      <c r="L63" s="1"/>
    </row>
    <row r="64" spans="1:12" ht="21" customHeight="1">
      <c r="A64" s="9"/>
      <c r="B64" s="158" t="s">
        <v>437</v>
      </c>
      <c r="C64" s="6"/>
      <c r="D64" s="6"/>
      <c r="E64" s="14"/>
      <c r="F64" s="157"/>
      <c r="G64" s="8" t="s">
        <v>482</v>
      </c>
      <c r="H64" s="117" t="s">
        <v>352</v>
      </c>
      <c r="I64" s="6">
        <v>3</v>
      </c>
      <c r="J64" s="14">
        <v>0</v>
      </c>
      <c r="K64" s="14">
        <v>3</v>
      </c>
      <c r="L64" s="1"/>
    </row>
    <row r="65" spans="1:12" ht="21" customHeight="1">
      <c r="A65" s="157"/>
      <c r="B65" s="251"/>
      <c r="C65" s="150"/>
      <c r="D65" s="150"/>
      <c r="E65" s="149"/>
      <c r="F65" s="157"/>
      <c r="G65" s="8" t="s">
        <v>483</v>
      </c>
      <c r="H65" s="5" t="s">
        <v>484</v>
      </c>
      <c r="I65" s="14">
        <v>2</v>
      </c>
      <c r="J65" s="14">
        <v>2</v>
      </c>
      <c r="K65" s="14">
        <v>3</v>
      </c>
      <c r="L65" s="1"/>
    </row>
    <row r="66" spans="1:11" ht="21" customHeight="1">
      <c r="A66" s="263" t="s">
        <v>34</v>
      </c>
      <c r="B66" s="264"/>
      <c r="C66" s="152">
        <f>SUM(C40:C64)</f>
        <v>14</v>
      </c>
      <c r="D66" s="152">
        <f>SUM(D40:D64)</f>
        <v>12</v>
      </c>
      <c r="E66" s="152">
        <f>SUM(E40:E64)</f>
        <v>23</v>
      </c>
      <c r="F66" s="20"/>
      <c r="G66" s="263" t="s">
        <v>34</v>
      </c>
      <c r="H66" s="264"/>
      <c r="I66" s="152">
        <f>SUM(I40:I63)</f>
        <v>13</v>
      </c>
      <c r="J66" s="21">
        <f>SUM(J40:J63)</f>
        <v>10</v>
      </c>
      <c r="K66" s="21">
        <f>SUM(K40:K65)</f>
        <v>27</v>
      </c>
    </row>
    <row r="67" spans="7:11" ht="21">
      <c r="G67" s="180"/>
      <c r="H67" s="159" t="s">
        <v>502</v>
      </c>
      <c r="I67" s="300">
        <f>E29+K29+E66+K66</f>
        <v>100</v>
      </c>
      <c r="J67" s="301"/>
      <c r="K67" s="302"/>
    </row>
    <row r="68" spans="8:11" ht="21">
      <c r="H68" s="159" t="s">
        <v>501</v>
      </c>
      <c r="I68" s="303">
        <v>15</v>
      </c>
      <c r="J68" s="303"/>
      <c r="K68" s="303"/>
    </row>
  </sheetData>
  <sheetProtection/>
  <mergeCells count="18">
    <mergeCell ref="I67:K67"/>
    <mergeCell ref="I68:K68"/>
    <mergeCell ref="A66:B66"/>
    <mergeCell ref="G66:H66"/>
    <mergeCell ref="A29:B29"/>
    <mergeCell ref="G29:H29"/>
    <mergeCell ref="A34:K34"/>
    <mergeCell ref="A35:K35"/>
    <mergeCell ref="A36:K36"/>
    <mergeCell ref="A37:K37"/>
    <mergeCell ref="A38:E38"/>
    <mergeCell ref="G38:K38"/>
    <mergeCell ref="A1:K1"/>
    <mergeCell ref="A2:K2"/>
    <mergeCell ref="A3:K3"/>
    <mergeCell ref="A4:K4"/>
    <mergeCell ref="A5:E5"/>
    <mergeCell ref="G5:K5"/>
  </mergeCells>
  <printOptions/>
  <pageMargins left="0.03937007874015748" right="0.0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45">
      <selection activeCell="G48" sqref="G48"/>
    </sheetView>
  </sheetViews>
  <sheetFormatPr defaultColWidth="9.140625" defaultRowHeight="15"/>
  <cols>
    <col min="1" max="1" width="9.28125" style="122" customWidth="1"/>
    <col min="2" max="2" width="32.28125" style="122" customWidth="1"/>
    <col min="3" max="5" width="3.00390625" style="122" customWidth="1"/>
    <col min="6" max="6" width="0.42578125" style="122" customWidth="1"/>
    <col min="7" max="7" width="9.421875" style="122" bestFit="1" customWidth="1"/>
    <col min="8" max="8" width="28.00390625" style="122" customWidth="1"/>
    <col min="9" max="11" width="2.8515625" style="122" customWidth="1"/>
    <col min="12" max="16384" width="9.00390625" style="122" customWidth="1"/>
  </cols>
  <sheetData>
    <row r="1" spans="1:11" ht="22.5" customHeight="1">
      <c r="A1" s="271" t="s">
        <v>398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22.5" customHeight="1">
      <c r="A2" s="271" t="s">
        <v>413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22.5" customHeight="1">
      <c r="A3" s="271" t="s">
        <v>524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2.5" customHeight="1">
      <c r="A4" s="271" t="s">
        <v>390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22.5" customHeight="1">
      <c r="A5" s="265" t="s">
        <v>35</v>
      </c>
      <c r="B5" s="266"/>
      <c r="C5" s="266"/>
      <c r="D5" s="266"/>
      <c r="E5" s="267"/>
      <c r="F5" s="3"/>
      <c r="G5" s="268" t="s">
        <v>54</v>
      </c>
      <c r="H5" s="269"/>
      <c r="I5" s="269"/>
      <c r="J5" s="273"/>
      <c r="K5" s="270"/>
    </row>
    <row r="6" spans="1:11" ht="22.5" customHeight="1">
      <c r="A6" s="152" t="s">
        <v>2</v>
      </c>
      <c r="B6" s="152" t="s">
        <v>156</v>
      </c>
      <c r="C6" s="152" t="s">
        <v>157</v>
      </c>
      <c r="D6" s="152" t="s">
        <v>158</v>
      </c>
      <c r="E6" s="152" t="s">
        <v>159</v>
      </c>
      <c r="F6" s="3"/>
      <c r="G6" s="152" t="s">
        <v>2</v>
      </c>
      <c r="H6" s="152" t="s">
        <v>156</v>
      </c>
      <c r="I6" s="152" t="s">
        <v>157</v>
      </c>
      <c r="J6" s="152" t="s">
        <v>158</v>
      </c>
      <c r="K6" s="152" t="s">
        <v>159</v>
      </c>
    </row>
    <row r="7" spans="1:12" ht="22.5" customHeight="1">
      <c r="A7" s="7"/>
      <c r="B7" s="10" t="s">
        <v>132</v>
      </c>
      <c r="C7" s="12"/>
      <c r="D7" s="17"/>
      <c r="E7" s="17"/>
      <c r="F7" s="1"/>
      <c r="G7" s="7"/>
      <c r="H7" s="10" t="s">
        <v>132</v>
      </c>
      <c r="I7" s="12"/>
      <c r="J7" s="17"/>
      <c r="K7" s="17"/>
      <c r="L7" s="1"/>
    </row>
    <row r="8" spans="1:12" ht="22.5" customHeight="1">
      <c r="A8" s="8"/>
      <c r="B8" s="34" t="s">
        <v>147</v>
      </c>
      <c r="C8" s="14"/>
      <c r="D8" s="6"/>
      <c r="E8" s="6"/>
      <c r="F8" s="1"/>
      <c r="G8" s="8"/>
      <c r="H8" s="34" t="s">
        <v>147</v>
      </c>
      <c r="I8" s="14"/>
      <c r="J8" s="6"/>
      <c r="K8" s="6"/>
      <c r="L8" s="1"/>
    </row>
    <row r="9" spans="1:12" ht="22.5" customHeight="1">
      <c r="A9" s="8"/>
      <c r="B9" s="34" t="s">
        <v>368</v>
      </c>
      <c r="C9" s="14"/>
      <c r="D9" s="6"/>
      <c r="E9" s="6"/>
      <c r="F9" s="1"/>
      <c r="G9" s="8"/>
      <c r="H9" s="34" t="s">
        <v>368</v>
      </c>
      <c r="I9" s="14"/>
      <c r="J9" s="6"/>
      <c r="K9" s="6"/>
      <c r="L9" s="1"/>
    </row>
    <row r="10" spans="1:12" ht="22.5" customHeight="1">
      <c r="A10" s="8" t="s">
        <v>414</v>
      </c>
      <c r="B10" s="42" t="s">
        <v>328</v>
      </c>
      <c r="C10" s="14">
        <v>3</v>
      </c>
      <c r="D10" s="6">
        <v>0</v>
      </c>
      <c r="E10" s="6">
        <v>3</v>
      </c>
      <c r="F10" s="1"/>
      <c r="G10" s="8"/>
      <c r="H10" s="34" t="s">
        <v>432</v>
      </c>
      <c r="I10" s="14"/>
      <c r="J10" s="6"/>
      <c r="K10" s="6"/>
      <c r="L10" s="1"/>
    </row>
    <row r="11" spans="1:12" ht="22.5" customHeight="1">
      <c r="A11" s="8"/>
      <c r="B11" s="34" t="s">
        <v>432</v>
      </c>
      <c r="C11" s="14"/>
      <c r="D11" s="6"/>
      <c r="E11" s="6"/>
      <c r="F11" s="1"/>
      <c r="G11" s="8"/>
      <c r="H11" s="34" t="s">
        <v>438</v>
      </c>
      <c r="I11" s="14"/>
      <c r="J11" s="6"/>
      <c r="K11" s="6"/>
      <c r="L11" s="1"/>
    </row>
    <row r="12" spans="1:12" ht="22.5" customHeight="1">
      <c r="A12" s="8"/>
      <c r="B12" s="34" t="s">
        <v>433</v>
      </c>
      <c r="C12" s="14"/>
      <c r="D12" s="6"/>
      <c r="E12" s="6"/>
      <c r="F12" s="1"/>
      <c r="G12" s="8" t="s">
        <v>439</v>
      </c>
      <c r="H12" s="5" t="s">
        <v>440</v>
      </c>
      <c r="I12" s="14">
        <v>3</v>
      </c>
      <c r="J12" s="6">
        <v>0</v>
      </c>
      <c r="K12" s="6">
        <v>3</v>
      </c>
      <c r="L12" s="1"/>
    </row>
    <row r="13" spans="1:12" ht="22.5" customHeight="1">
      <c r="A13" s="8" t="s">
        <v>417</v>
      </c>
      <c r="B13" s="5" t="s">
        <v>418</v>
      </c>
      <c r="C13" s="14">
        <v>3</v>
      </c>
      <c r="D13" s="6">
        <v>0</v>
      </c>
      <c r="E13" s="6">
        <v>3</v>
      </c>
      <c r="F13" s="1"/>
      <c r="G13" s="8"/>
      <c r="H13" s="34" t="s">
        <v>433</v>
      </c>
      <c r="I13" s="14"/>
      <c r="J13" s="6"/>
      <c r="K13" s="6"/>
      <c r="L13" s="1"/>
    </row>
    <row r="14" spans="1:12" ht="22.5" customHeight="1">
      <c r="A14" s="8"/>
      <c r="B14" s="4" t="s">
        <v>133</v>
      </c>
      <c r="C14" s="14"/>
      <c r="D14" s="6"/>
      <c r="E14" s="6"/>
      <c r="F14" s="1"/>
      <c r="G14" s="8"/>
      <c r="H14" s="4" t="s">
        <v>133</v>
      </c>
      <c r="I14" s="14"/>
      <c r="J14" s="6"/>
      <c r="K14" s="6"/>
      <c r="L14" s="1"/>
    </row>
    <row r="15" spans="1:12" ht="22.5" customHeight="1">
      <c r="A15" s="8"/>
      <c r="B15" s="34" t="s">
        <v>431</v>
      </c>
      <c r="C15" s="14"/>
      <c r="D15" s="6"/>
      <c r="E15" s="6"/>
      <c r="F15" s="1"/>
      <c r="G15" s="8"/>
      <c r="H15" s="34" t="s">
        <v>431</v>
      </c>
      <c r="I15" s="14"/>
      <c r="J15" s="6"/>
      <c r="K15" s="6"/>
      <c r="L15" s="1"/>
    </row>
    <row r="16" spans="1:12" ht="22.5" customHeight="1">
      <c r="A16" s="8" t="s">
        <v>419</v>
      </c>
      <c r="B16" s="5" t="s">
        <v>420</v>
      </c>
      <c r="C16" s="14">
        <v>3</v>
      </c>
      <c r="D16" s="6">
        <v>0</v>
      </c>
      <c r="E16" s="6">
        <v>3</v>
      </c>
      <c r="F16" s="1"/>
      <c r="G16" s="8" t="s">
        <v>441</v>
      </c>
      <c r="H16" s="5" t="s">
        <v>442</v>
      </c>
      <c r="I16" s="14">
        <v>3</v>
      </c>
      <c r="J16" s="6">
        <v>0</v>
      </c>
      <c r="K16" s="6">
        <v>3</v>
      </c>
      <c r="L16" s="1"/>
    </row>
    <row r="17" spans="1:12" ht="22.5" customHeight="1">
      <c r="A17" s="8" t="s">
        <v>421</v>
      </c>
      <c r="B17" s="5" t="s">
        <v>422</v>
      </c>
      <c r="C17" s="14">
        <v>2</v>
      </c>
      <c r="D17" s="6">
        <v>2</v>
      </c>
      <c r="E17" s="6">
        <v>3</v>
      </c>
      <c r="F17" s="1"/>
      <c r="G17" s="8" t="s">
        <v>443</v>
      </c>
      <c r="H17" s="5" t="s">
        <v>444</v>
      </c>
      <c r="I17" s="14">
        <v>3</v>
      </c>
      <c r="J17" s="6">
        <v>0</v>
      </c>
      <c r="K17" s="6">
        <v>3</v>
      </c>
      <c r="L17" s="1"/>
    </row>
    <row r="18" spans="1:12" ht="22.5" customHeight="1">
      <c r="A18" s="8" t="s">
        <v>423</v>
      </c>
      <c r="B18" s="5" t="s">
        <v>424</v>
      </c>
      <c r="C18" s="14">
        <v>2</v>
      </c>
      <c r="D18" s="6">
        <v>2</v>
      </c>
      <c r="E18" s="6">
        <v>3</v>
      </c>
      <c r="F18" s="1"/>
      <c r="G18" s="8" t="s">
        <v>445</v>
      </c>
      <c r="H18" s="5" t="s">
        <v>446</v>
      </c>
      <c r="I18" s="14">
        <v>3</v>
      </c>
      <c r="J18" s="6">
        <v>0</v>
      </c>
      <c r="K18" s="6">
        <v>3</v>
      </c>
      <c r="L18" s="1"/>
    </row>
    <row r="19" spans="1:12" ht="22.5" customHeight="1">
      <c r="A19" s="8" t="s">
        <v>425</v>
      </c>
      <c r="B19" s="22" t="s">
        <v>426</v>
      </c>
      <c r="C19" s="14">
        <v>3</v>
      </c>
      <c r="D19" s="6">
        <v>0</v>
      </c>
      <c r="E19" s="6">
        <v>3</v>
      </c>
      <c r="F19" s="1"/>
      <c r="G19" s="8"/>
      <c r="H19" s="34" t="s">
        <v>447</v>
      </c>
      <c r="I19" s="14"/>
      <c r="J19" s="6"/>
      <c r="K19" s="6"/>
      <c r="L19" s="1"/>
    </row>
    <row r="20" spans="1:12" ht="22.5" customHeight="1">
      <c r="A20" s="8" t="s">
        <v>435</v>
      </c>
      <c r="B20" s="22" t="s">
        <v>436</v>
      </c>
      <c r="C20" s="14">
        <v>2</v>
      </c>
      <c r="D20" s="6">
        <v>2</v>
      </c>
      <c r="E20" s="6">
        <v>3</v>
      </c>
      <c r="F20" s="1"/>
      <c r="G20" s="8" t="s">
        <v>448</v>
      </c>
      <c r="H20" s="22" t="s">
        <v>449</v>
      </c>
      <c r="I20" s="14">
        <v>2</v>
      </c>
      <c r="J20" s="14">
        <v>2</v>
      </c>
      <c r="K20" s="14">
        <v>3</v>
      </c>
      <c r="L20" s="1"/>
    </row>
    <row r="21" spans="1:12" ht="22.5" customHeight="1">
      <c r="A21" s="133"/>
      <c r="B21" s="4" t="s">
        <v>430</v>
      </c>
      <c r="C21" s="164"/>
      <c r="D21" s="164"/>
      <c r="E21" s="164"/>
      <c r="F21" s="1"/>
      <c r="G21" s="8" t="s">
        <v>450</v>
      </c>
      <c r="H21" s="22" t="s">
        <v>451</v>
      </c>
      <c r="I21" s="162">
        <v>2</v>
      </c>
      <c r="J21" s="162">
        <v>2</v>
      </c>
      <c r="K21" s="162">
        <v>3</v>
      </c>
      <c r="L21" s="1"/>
    </row>
    <row r="22" spans="1:12" ht="22.5" customHeight="1">
      <c r="A22" s="133" t="s">
        <v>427</v>
      </c>
      <c r="B22" s="11" t="s">
        <v>268</v>
      </c>
      <c r="C22" s="15">
        <v>0</v>
      </c>
      <c r="D22" s="15">
        <v>2</v>
      </c>
      <c r="E22" s="15">
        <v>0</v>
      </c>
      <c r="F22" s="1"/>
      <c r="G22" s="8"/>
      <c r="H22" s="188" t="s">
        <v>452</v>
      </c>
      <c r="I22" s="162"/>
      <c r="J22" s="13"/>
      <c r="K22" s="13"/>
      <c r="L22" s="1"/>
    </row>
    <row r="23" spans="1:12" ht="22.5" customHeight="1">
      <c r="A23" s="8"/>
      <c r="B23" s="151"/>
      <c r="C23" s="14"/>
      <c r="D23" s="6"/>
      <c r="E23" s="6"/>
      <c r="F23" s="1"/>
      <c r="G23" s="8"/>
      <c r="H23" s="10" t="s">
        <v>155</v>
      </c>
      <c r="I23" s="14"/>
      <c r="J23" s="14"/>
      <c r="K23" s="14"/>
      <c r="L23" s="1"/>
    </row>
    <row r="24" spans="1:12" ht="22.5" customHeight="1">
      <c r="A24" s="8"/>
      <c r="B24" s="1"/>
      <c r="C24" s="14"/>
      <c r="D24" s="14"/>
      <c r="E24" s="14"/>
      <c r="F24" s="1"/>
      <c r="G24" s="8" t="s">
        <v>455</v>
      </c>
      <c r="H24" s="5" t="s">
        <v>456</v>
      </c>
      <c r="I24" s="162">
        <v>2</v>
      </c>
      <c r="J24" s="150">
        <v>0</v>
      </c>
      <c r="K24" s="150">
        <v>2</v>
      </c>
      <c r="L24" s="1"/>
    </row>
    <row r="25" spans="1:12" ht="22.5" customHeight="1">
      <c r="A25" s="8"/>
      <c r="B25" s="5"/>
      <c r="C25" s="14"/>
      <c r="D25" s="14"/>
      <c r="E25" s="14"/>
      <c r="F25" s="1"/>
      <c r="G25" s="8" t="s">
        <v>453</v>
      </c>
      <c r="H25" s="22" t="s">
        <v>454</v>
      </c>
      <c r="I25" s="149">
        <v>2</v>
      </c>
      <c r="J25" s="14">
        <v>2</v>
      </c>
      <c r="K25" s="14">
        <v>3</v>
      </c>
      <c r="L25" s="1"/>
    </row>
    <row r="26" spans="1:12" ht="22.5" customHeight="1">
      <c r="A26" s="133"/>
      <c r="B26" s="11"/>
      <c r="C26" s="15"/>
      <c r="D26" s="15"/>
      <c r="E26" s="15"/>
      <c r="F26" s="1"/>
      <c r="G26" s="8"/>
      <c r="H26" s="4" t="s">
        <v>430</v>
      </c>
      <c r="I26" s="172"/>
      <c r="J26" s="164"/>
      <c r="K26" s="164"/>
      <c r="L26" s="1"/>
    </row>
    <row r="27" spans="1:12" ht="22.5" customHeight="1">
      <c r="A27" s="165"/>
      <c r="B27" s="165"/>
      <c r="C27" s="165"/>
      <c r="D27" s="165"/>
      <c r="E27" s="165"/>
      <c r="F27" s="1"/>
      <c r="G27" s="133" t="s">
        <v>457</v>
      </c>
      <c r="H27" s="11" t="s">
        <v>78</v>
      </c>
      <c r="I27" s="15">
        <v>0</v>
      </c>
      <c r="J27" s="15">
        <v>2</v>
      </c>
      <c r="K27" s="15">
        <v>0</v>
      </c>
      <c r="L27" s="1"/>
    </row>
    <row r="28" spans="1:12" ht="22.5" customHeight="1">
      <c r="A28" s="166"/>
      <c r="B28" s="164"/>
      <c r="C28" s="164"/>
      <c r="D28" s="164"/>
      <c r="E28" s="164"/>
      <c r="F28" s="1"/>
      <c r="G28" s="8"/>
      <c r="H28" s="151"/>
      <c r="I28" s="14"/>
      <c r="J28" s="6"/>
      <c r="K28" s="6"/>
      <c r="L28" s="1"/>
    </row>
    <row r="29" spans="1:11" ht="22.5" customHeight="1">
      <c r="A29" s="263" t="s">
        <v>34</v>
      </c>
      <c r="B29" s="264"/>
      <c r="C29" s="152">
        <f>SUM(C7:C28)</f>
        <v>18</v>
      </c>
      <c r="D29" s="152">
        <f>SUM(D7:D28)</f>
        <v>8</v>
      </c>
      <c r="E29" s="152">
        <f>SUM(E7:E28)</f>
        <v>21</v>
      </c>
      <c r="F29" s="20"/>
      <c r="G29" s="263" t="s">
        <v>34</v>
      </c>
      <c r="H29" s="264"/>
      <c r="I29" s="152">
        <f>SUM(I7:I28)</f>
        <v>20</v>
      </c>
      <c r="J29" s="21">
        <f>SUM(J7:J28)</f>
        <v>8</v>
      </c>
      <c r="K29" s="21">
        <f>SUM(K7:K28)</f>
        <v>23</v>
      </c>
    </row>
    <row r="30" spans="1:11" ht="22.5" customHeight="1">
      <c r="A30" s="153"/>
      <c r="B30" s="153"/>
      <c r="C30" s="153"/>
      <c r="D30" s="153"/>
      <c r="E30" s="153"/>
      <c r="F30" s="47"/>
      <c r="G30" s="153"/>
      <c r="H30" s="153"/>
      <c r="I30" s="153"/>
      <c r="J30" s="153"/>
      <c r="K30" s="153"/>
    </row>
    <row r="31" spans="1:11" ht="22.5" customHeight="1">
      <c r="A31" s="153"/>
      <c r="B31" s="153"/>
      <c r="C31" s="153"/>
      <c r="D31" s="153"/>
      <c r="E31" s="153"/>
      <c r="F31" s="47"/>
      <c r="G31" s="153"/>
      <c r="H31" s="153"/>
      <c r="I31" s="153"/>
      <c r="J31" s="153"/>
      <c r="K31" s="153"/>
    </row>
    <row r="32" spans="1:14" ht="21" customHeight="1">
      <c r="A32" s="271" t="s">
        <v>398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N32" s="122">
        <f>21+23+23+16</f>
        <v>83</v>
      </c>
    </row>
    <row r="33" spans="1:11" ht="21" customHeight="1">
      <c r="A33" s="271" t="s">
        <v>413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</row>
    <row r="34" spans="1:11" ht="21" customHeight="1">
      <c r="A34" s="271" t="s">
        <v>524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</row>
    <row r="35" spans="1:11" ht="21" customHeight="1">
      <c r="A35" s="271" t="s">
        <v>391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</row>
    <row r="36" spans="1:11" ht="21" customHeight="1">
      <c r="A36" s="265" t="s">
        <v>58</v>
      </c>
      <c r="B36" s="266"/>
      <c r="C36" s="266"/>
      <c r="D36" s="266"/>
      <c r="E36" s="267"/>
      <c r="F36" s="3"/>
      <c r="G36" s="268" t="s">
        <v>59</v>
      </c>
      <c r="H36" s="269"/>
      <c r="I36" s="269"/>
      <c r="J36" s="273"/>
      <c r="K36" s="270"/>
    </row>
    <row r="37" spans="1:11" ht="21" customHeight="1">
      <c r="A37" s="152" t="s">
        <v>2</v>
      </c>
      <c r="B37" s="152" t="s">
        <v>156</v>
      </c>
      <c r="C37" s="152" t="s">
        <v>157</v>
      </c>
      <c r="D37" s="152" t="s">
        <v>158</v>
      </c>
      <c r="E37" s="152" t="s">
        <v>159</v>
      </c>
      <c r="F37" s="3"/>
      <c r="G37" s="152" t="s">
        <v>2</v>
      </c>
      <c r="H37" s="152" t="s">
        <v>156</v>
      </c>
      <c r="I37" s="152" t="s">
        <v>157</v>
      </c>
      <c r="J37" s="152" t="s">
        <v>158</v>
      </c>
      <c r="K37" s="152" t="s">
        <v>159</v>
      </c>
    </row>
    <row r="38" spans="1:12" ht="21" customHeight="1">
      <c r="A38" s="7"/>
      <c r="B38" s="10" t="s">
        <v>132</v>
      </c>
      <c r="C38" s="12"/>
      <c r="D38" s="17"/>
      <c r="E38" s="17"/>
      <c r="F38" s="1"/>
      <c r="G38" s="7"/>
      <c r="H38" s="10" t="s">
        <v>132</v>
      </c>
      <c r="I38" s="12"/>
      <c r="J38" s="17"/>
      <c r="K38" s="17"/>
      <c r="L38" s="1"/>
    </row>
    <row r="39" spans="1:12" ht="21" customHeight="1">
      <c r="A39" s="8"/>
      <c r="B39" s="34" t="s">
        <v>147</v>
      </c>
      <c r="C39" s="14"/>
      <c r="D39" s="6"/>
      <c r="E39" s="6"/>
      <c r="F39" s="1"/>
      <c r="G39" s="8"/>
      <c r="H39" s="34" t="s">
        <v>147</v>
      </c>
      <c r="I39" s="14"/>
      <c r="J39" s="6"/>
      <c r="K39" s="6"/>
      <c r="L39" s="1"/>
    </row>
    <row r="40" spans="1:12" ht="21" customHeight="1">
      <c r="A40" s="8" t="s">
        <v>458</v>
      </c>
      <c r="B40" s="5" t="s">
        <v>459</v>
      </c>
      <c r="C40" s="14">
        <v>3</v>
      </c>
      <c r="D40" s="6">
        <v>0</v>
      </c>
      <c r="E40" s="6">
        <v>3</v>
      </c>
      <c r="F40" s="1"/>
      <c r="G40" s="8"/>
      <c r="H40" s="34" t="s">
        <v>368</v>
      </c>
      <c r="I40" s="14"/>
      <c r="J40" s="6"/>
      <c r="K40" s="6"/>
      <c r="L40" s="1"/>
    </row>
    <row r="41" spans="1:12" ht="21" customHeight="1">
      <c r="A41" s="8"/>
      <c r="B41" s="34" t="s">
        <v>368</v>
      </c>
      <c r="C41" s="14"/>
      <c r="D41" s="6"/>
      <c r="E41" s="6"/>
      <c r="F41" s="1"/>
      <c r="G41" s="8" t="s">
        <v>485</v>
      </c>
      <c r="H41" s="42" t="s">
        <v>486</v>
      </c>
      <c r="I41" s="14">
        <v>2</v>
      </c>
      <c r="J41" s="6">
        <v>0</v>
      </c>
      <c r="K41" s="6">
        <v>2</v>
      </c>
      <c r="L41" s="1"/>
    </row>
    <row r="42" spans="1:12" ht="21" customHeight="1">
      <c r="A42" s="8" t="s">
        <v>460</v>
      </c>
      <c r="B42" s="42" t="s">
        <v>461</v>
      </c>
      <c r="C42" s="14">
        <v>0</v>
      </c>
      <c r="D42" s="6">
        <v>2</v>
      </c>
      <c r="E42" s="6">
        <v>1</v>
      </c>
      <c r="F42" s="1"/>
      <c r="G42" s="8"/>
      <c r="H42" s="34" t="s">
        <v>432</v>
      </c>
      <c r="I42" s="14"/>
      <c r="J42" s="6"/>
      <c r="K42" s="6"/>
      <c r="L42" s="1"/>
    </row>
    <row r="43" spans="1:12" ht="21" customHeight="1">
      <c r="A43" s="8"/>
      <c r="B43" s="34" t="s">
        <v>432</v>
      </c>
      <c r="C43" s="14"/>
      <c r="D43" s="6"/>
      <c r="E43" s="6"/>
      <c r="F43" s="154"/>
      <c r="G43" s="172"/>
      <c r="H43" s="34" t="s">
        <v>438</v>
      </c>
      <c r="I43" s="14"/>
      <c r="J43" s="6"/>
      <c r="K43" s="6"/>
      <c r="L43" s="1"/>
    </row>
    <row r="44" spans="1:12" ht="21" customHeight="1">
      <c r="A44" s="8" t="s">
        <v>415</v>
      </c>
      <c r="B44" s="5" t="s">
        <v>416</v>
      </c>
      <c r="C44" s="14">
        <v>2</v>
      </c>
      <c r="D44" s="6">
        <v>2</v>
      </c>
      <c r="E44" s="6">
        <v>3</v>
      </c>
      <c r="F44" s="1"/>
      <c r="G44" s="8"/>
      <c r="H44" s="34" t="s">
        <v>433</v>
      </c>
      <c r="I44" s="14"/>
      <c r="J44" s="6"/>
      <c r="K44" s="6"/>
      <c r="L44" s="1"/>
    </row>
    <row r="45" spans="1:12" ht="21" customHeight="1">
      <c r="A45" s="8"/>
      <c r="B45" s="34" t="s">
        <v>462</v>
      </c>
      <c r="C45" s="14"/>
      <c r="D45" s="6"/>
      <c r="E45" s="6"/>
      <c r="F45" s="1"/>
      <c r="G45" s="8"/>
      <c r="H45" s="4" t="s">
        <v>133</v>
      </c>
      <c r="I45" s="14"/>
      <c r="J45" s="6"/>
      <c r="K45" s="6"/>
      <c r="L45" s="1"/>
    </row>
    <row r="46" spans="1:12" ht="21" customHeight="1">
      <c r="A46" s="8" t="s">
        <v>463</v>
      </c>
      <c r="B46" s="5" t="s">
        <v>464</v>
      </c>
      <c r="C46" s="14">
        <v>1</v>
      </c>
      <c r="D46" s="6">
        <v>0</v>
      </c>
      <c r="E46" s="6">
        <v>1</v>
      </c>
      <c r="F46" s="1"/>
      <c r="G46" s="8"/>
      <c r="H46" s="34" t="s">
        <v>431</v>
      </c>
      <c r="I46" s="14"/>
      <c r="J46" s="6"/>
      <c r="K46" s="6"/>
      <c r="L46" s="1"/>
    </row>
    <row r="47" spans="1:12" ht="21" customHeight="1">
      <c r="A47" s="8" t="s">
        <v>465</v>
      </c>
      <c r="B47" s="5" t="s">
        <v>466</v>
      </c>
      <c r="C47" s="14">
        <v>2</v>
      </c>
      <c r="D47" s="6">
        <v>0</v>
      </c>
      <c r="E47" s="6">
        <v>2</v>
      </c>
      <c r="F47" s="1"/>
      <c r="G47" s="8"/>
      <c r="H47" s="34" t="s">
        <v>447</v>
      </c>
      <c r="I47" s="14"/>
      <c r="J47" s="6"/>
      <c r="K47" s="6"/>
      <c r="L47" s="1"/>
    </row>
    <row r="48" spans="1:12" ht="21" customHeight="1">
      <c r="A48" s="8"/>
      <c r="B48" s="4" t="s">
        <v>133</v>
      </c>
      <c r="C48" s="14"/>
      <c r="D48" s="6"/>
      <c r="E48" s="6"/>
      <c r="F48" s="1"/>
      <c r="G48" s="8" t="s">
        <v>487</v>
      </c>
      <c r="H48" s="22" t="s">
        <v>488</v>
      </c>
      <c r="I48" s="14">
        <v>2</v>
      </c>
      <c r="J48" s="6">
        <v>2</v>
      </c>
      <c r="K48" s="6">
        <v>3</v>
      </c>
      <c r="L48" s="1"/>
    </row>
    <row r="49" spans="1:12" ht="21" customHeight="1">
      <c r="A49" s="8"/>
      <c r="B49" s="34" t="s">
        <v>431</v>
      </c>
      <c r="C49" s="14"/>
      <c r="D49" s="6"/>
      <c r="E49" s="6"/>
      <c r="F49" s="1"/>
      <c r="G49" s="8"/>
      <c r="H49" s="8" t="s">
        <v>472</v>
      </c>
      <c r="I49" s="167"/>
      <c r="J49" s="168"/>
      <c r="K49" s="167"/>
      <c r="L49" s="1"/>
    </row>
    <row r="50" spans="1:12" ht="21" customHeight="1">
      <c r="A50" s="8"/>
      <c r="B50" s="34" t="s">
        <v>447</v>
      </c>
      <c r="C50" s="14"/>
      <c r="D50" s="6"/>
      <c r="E50" s="6"/>
      <c r="F50" s="1"/>
      <c r="G50" s="8" t="s">
        <v>507</v>
      </c>
      <c r="H50" s="8" t="s">
        <v>506</v>
      </c>
      <c r="I50" s="83">
        <v>0</v>
      </c>
      <c r="J50" s="83">
        <v>0</v>
      </c>
      <c r="K50" s="6">
        <v>2</v>
      </c>
      <c r="L50" s="1"/>
    </row>
    <row r="51" spans="1:12" ht="21" customHeight="1">
      <c r="A51" s="8" t="s">
        <v>467</v>
      </c>
      <c r="B51" s="5" t="s">
        <v>468</v>
      </c>
      <c r="C51" s="14">
        <v>2</v>
      </c>
      <c r="D51" s="6">
        <v>2</v>
      </c>
      <c r="E51" s="6">
        <v>3</v>
      </c>
      <c r="F51" s="154"/>
      <c r="G51" s="173"/>
      <c r="H51" s="246" t="s">
        <v>477</v>
      </c>
      <c r="I51" s="172"/>
      <c r="J51" s="172"/>
      <c r="K51" s="172"/>
      <c r="L51" s="1"/>
    </row>
    <row r="52" spans="1:12" ht="21" customHeight="1">
      <c r="A52" s="8"/>
      <c r="B52" s="22" t="s">
        <v>469</v>
      </c>
      <c r="C52" s="14"/>
      <c r="D52" s="6"/>
      <c r="E52" s="6"/>
      <c r="F52" s="1"/>
      <c r="G52" s="8" t="s">
        <v>493</v>
      </c>
      <c r="H52" s="247" t="s">
        <v>494</v>
      </c>
      <c r="I52" s="162"/>
      <c r="J52" s="162"/>
      <c r="K52" s="162">
        <v>2</v>
      </c>
      <c r="L52" s="1"/>
    </row>
    <row r="53" spans="1:12" ht="21" customHeight="1">
      <c r="A53" s="8" t="s">
        <v>470</v>
      </c>
      <c r="B53" s="22" t="s">
        <v>471</v>
      </c>
      <c r="C53" s="14">
        <v>2</v>
      </c>
      <c r="D53" s="6">
        <v>2</v>
      </c>
      <c r="E53" s="6">
        <v>3</v>
      </c>
      <c r="F53" s="1"/>
      <c r="G53" s="8"/>
      <c r="H53" s="34" t="s">
        <v>452</v>
      </c>
      <c r="I53" s="162"/>
      <c r="J53" s="13"/>
      <c r="K53" s="13"/>
      <c r="L53" s="1"/>
    </row>
    <row r="54" spans="1:12" ht="21" customHeight="1">
      <c r="A54" s="8"/>
      <c r="B54" s="8" t="s">
        <v>472</v>
      </c>
      <c r="C54" s="167"/>
      <c r="D54" s="168"/>
      <c r="E54" s="167"/>
      <c r="F54" s="1"/>
      <c r="G54" s="8" t="s">
        <v>489</v>
      </c>
      <c r="H54" s="22" t="s">
        <v>490</v>
      </c>
      <c r="I54" s="162">
        <v>2</v>
      </c>
      <c r="J54" s="13">
        <v>2</v>
      </c>
      <c r="K54" s="13">
        <v>3</v>
      </c>
      <c r="L54" s="1"/>
    </row>
    <row r="55" spans="1:12" ht="21" customHeight="1">
      <c r="A55" s="8" t="s">
        <v>473</v>
      </c>
      <c r="B55" s="8" t="s">
        <v>474</v>
      </c>
      <c r="C55" s="83">
        <v>0</v>
      </c>
      <c r="D55" s="83">
        <v>0</v>
      </c>
      <c r="E55" s="6">
        <v>2</v>
      </c>
      <c r="F55" s="156"/>
      <c r="G55" s="8"/>
      <c r="H55" s="4" t="s">
        <v>155</v>
      </c>
      <c r="I55" s="162"/>
      <c r="J55" s="13"/>
      <c r="K55" s="13"/>
      <c r="L55" s="1"/>
    </row>
    <row r="56" spans="1:12" ht="21" customHeight="1">
      <c r="A56" s="154"/>
      <c r="B56" s="187" t="s">
        <v>477</v>
      </c>
      <c r="C56" s="172"/>
      <c r="D56" s="172"/>
      <c r="E56" s="173"/>
      <c r="F56" s="154"/>
      <c r="G56" s="8" t="s">
        <v>491</v>
      </c>
      <c r="H56" s="5" t="s">
        <v>492</v>
      </c>
      <c r="I56" s="175">
        <v>2</v>
      </c>
      <c r="J56" s="176">
        <v>2</v>
      </c>
      <c r="K56" s="176">
        <v>3</v>
      </c>
      <c r="L56" s="1"/>
    </row>
    <row r="57" spans="1:12" ht="21" customHeight="1">
      <c r="A57" s="8" t="s">
        <v>478</v>
      </c>
      <c r="B57" s="160" t="s">
        <v>479</v>
      </c>
      <c r="C57" s="170"/>
      <c r="D57" s="170"/>
      <c r="E57" s="162">
        <v>2</v>
      </c>
      <c r="F57" s="157"/>
      <c r="G57" s="8" t="s">
        <v>499</v>
      </c>
      <c r="H57" s="117" t="s">
        <v>500</v>
      </c>
      <c r="I57" s="181">
        <v>2</v>
      </c>
      <c r="J57" s="181">
        <v>2</v>
      </c>
      <c r="K57" s="181">
        <v>3</v>
      </c>
      <c r="L57" s="1"/>
    </row>
    <row r="58" spans="1:12" ht="21" customHeight="1">
      <c r="A58" s="186"/>
      <c r="B58" s="155" t="s">
        <v>155</v>
      </c>
      <c r="C58" s="172"/>
      <c r="D58" s="172"/>
      <c r="E58" s="173"/>
      <c r="F58" s="156"/>
      <c r="G58" s="117"/>
      <c r="H58" s="4" t="s">
        <v>430</v>
      </c>
      <c r="I58" s="164"/>
      <c r="J58" s="164"/>
      <c r="K58" s="164"/>
      <c r="L58" s="1"/>
    </row>
    <row r="59" spans="1:12" ht="21" customHeight="1">
      <c r="A59" s="185" t="s">
        <v>475</v>
      </c>
      <c r="B59" s="161" t="s">
        <v>476</v>
      </c>
      <c r="C59" s="175">
        <v>2</v>
      </c>
      <c r="D59" s="175">
        <v>2</v>
      </c>
      <c r="E59" s="176">
        <v>3</v>
      </c>
      <c r="F59" s="154"/>
      <c r="G59" s="8"/>
      <c r="H59" s="5"/>
      <c r="I59" s="14"/>
      <c r="J59" s="14"/>
      <c r="K59" s="14"/>
      <c r="L59" s="1"/>
    </row>
    <row r="60" spans="1:12" ht="21" customHeight="1">
      <c r="A60" s="8"/>
      <c r="B60" s="155" t="s">
        <v>430</v>
      </c>
      <c r="C60" s="172"/>
      <c r="D60" s="172"/>
      <c r="E60" s="174"/>
      <c r="F60" s="154"/>
      <c r="G60" s="163" t="s">
        <v>495</v>
      </c>
      <c r="H60" s="171" t="s">
        <v>496</v>
      </c>
      <c r="I60" s="177"/>
      <c r="J60" s="178">
        <v>2</v>
      </c>
      <c r="K60" s="179"/>
      <c r="L60" s="1"/>
    </row>
    <row r="61" spans="1:12" ht="21" customHeight="1">
      <c r="A61" s="163" t="s">
        <v>480</v>
      </c>
      <c r="B61" s="160" t="s">
        <v>481</v>
      </c>
      <c r="C61" s="177"/>
      <c r="D61" s="178">
        <v>2</v>
      </c>
      <c r="E61" s="83">
        <v>0</v>
      </c>
      <c r="F61" s="154"/>
      <c r="G61" s="8"/>
      <c r="H61" s="117"/>
      <c r="I61" s="6"/>
      <c r="J61" s="14"/>
      <c r="K61" s="14"/>
      <c r="L61" s="1"/>
    </row>
    <row r="62" spans="1:12" ht="21" customHeight="1">
      <c r="A62" s="9"/>
      <c r="B62" s="158"/>
      <c r="C62" s="6"/>
      <c r="D62" s="6"/>
      <c r="E62" s="14"/>
      <c r="F62" s="157"/>
      <c r="G62" s="8"/>
      <c r="H62" s="5"/>
      <c r="I62" s="14"/>
      <c r="J62" s="14"/>
      <c r="K62" s="14"/>
      <c r="L62" s="1"/>
    </row>
    <row r="63" spans="1:11" ht="21" customHeight="1">
      <c r="A63" s="263" t="s">
        <v>34</v>
      </c>
      <c r="B63" s="264"/>
      <c r="C63" s="152">
        <f>SUM(C38:C62)</f>
        <v>14</v>
      </c>
      <c r="D63" s="152">
        <f>SUM(D38:D62)</f>
        <v>12</v>
      </c>
      <c r="E63" s="152">
        <f>SUM(E38:E62)</f>
        <v>23</v>
      </c>
      <c r="F63" s="20"/>
      <c r="G63" s="263" t="s">
        <v>34</v>
      </c>
      <c r="H63" s="264"/>
      <c r="I63" s="152">
        <f>SUM(I38:I60)</f>
        <v>10</v>
      </c>
      <c r="J63" s="21">
        <f>SUM(J38:J60)</f>
        <v>10</v>
      </c>
      <c r="K63" s="21">
        <f>SUM(K38:K62)</f>
        <v>18</v>
      </c>
    </row>
    <row r="65" spans="8:11" ht="21">
      <c r="H65" s="159" t="s">
        <v>502</v>
      </c>
      <c r="I65" s="300">
        <f>E29+K29+E63+K63</f>
        <v>85</v>
      </c>
      <c r="J65" s="301"/>
      <c r="K65" s="302"/>
    </row>
  </sheetData>
  <sheetProtection/>
  <mergeCells count="17">
    <mergeCell ref="A36:E36"/>
    <mergeCell ref="G36:K36"/>
    <mergeCell ref="A63:B63"/>
    <mergeCell ref="G63:H63"/>
    <mergeCell ref="I65:K65"/>
    <mergeCell ref="A29:B29"/>
    <mergeCell ref="G29:H29"/>
    <mergeCell ref="A32:K32"/>
    <mergeCell ref="A33:K33"/>
    <mergeCell ref="A34:K34"/>
    <mergeCell ref="A35:K35"/>
    <mergeCell ref="A1:K1"/>
    <mergeCell ref="A2:K2"/>
    <mergeCell ref="A3:K3"/>
    <mergeCell ref="A4:K4"/>
    <mergeCell ref="A5:E5"/>
    <mergeCell ref="G5:K5"/>
  </mergeCells>
  <printOptions/>
  <pageMargins left="0.03937007874015748" right="0.03937007874015748" top="0.5118110236220472" bottom="0.5118110236220472" header="0.31496062992125984" footer="0.31496062992125984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64">
      <selection activeCell="M37" sqref="M37"/>
    </sheetView>
  </sheetViews>
  <sheetFormatPr defaultColWidth="9.140625" defaultRowHeight="15"/>
  <cols>
    <col min="1" max="1" width="9.28125" style="122" customWidth="1"/>
    <col min="2" max="2" width="30.57421875" style="122" customWidth="1"/>
    <col min="3" max="5" width="2.57421875" style="122" customWidth="1"/>
    <col min="6" max="6" width="0.42578125" style="122" customWidth="1"/>
    <col min="7" max="7" width="9.421875" style="122" bestFit="1" customWidth="1"/>
    <col min="8" max="8" width="28.00390625" style="122" customWidth="1"/>
    <col min="9" max="11" width="2.8515625" style="122" customWidth="1"/>
    <col min="12" max="16384" width="9.00390625" style="122" customWidth="1"/>
  </cols>
  <sheetData>
    <row r="1" spans="1:11" ht="22.5" customHeight="1">
      <c r="A1" s="271" t="s">
        <v>398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22.5" customHeight="1">
      <c r="A2" s="271" t="s">
        <v>413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22.5" customHeight="1">
      <c r="A3" s="271" t="s">
        <v>367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2.5" customHeight="1">
      <c r="A4" s="271" t="s">
        <v>390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22.5" customHeight="1">
      <c r="A5" s="265" t="s">
        <v>35</v>
      </c>
      <c r="B5" s="266"/>
      <c r="C5" s="266"/>
      <c r="D5" s="266"/>
      <c r="E5" s="267"/>
      <c r="F5" s="3"/>
      <c r="G5" s="268" t="s">
        <v>54</v>
      </c>
      <c r="H5" s="269"/>
      <c r="I5" s="269"/>
      <c r="J5" s="273"/>
      <c r="K5" s="270"/>
    </row>
    <row r="6" spans="1:11" ht="22.5" customHeight="1">
      <c r="A6" s="189" t="s">
        <v>2</v>
      </c>
      <c r="B6" s="189" t="s">
        <v>156</v>
      </c>
      <c r="C6" s="189" t="s">
        <v>157</v>
      </c>
      <c r="D6" s="189" t="s">
        <v>158</v>
      </c>
      <c r="E6" s="189" t="s">
        <v>159</v>
      </c>
      <c r="F6" s="3"/>
      <c r="G6" s="189" t="s">
        <v>2</v>
      </c>
      <c r="H6" s="189" t="s">
        <v>156</v>
      </c>
      <c r="I6" s="189" t="s">
        <v>157</v>
      </c>
      <c r="J6" s="189" t="s">
        <v>158</v>
      </c>
      <c r="K6" s="189" t="s">
        <v>159</v>
      </c>
    </row>
    <row r="7" spans="1:12" ht="22.5" customHeight="1">
      <c r="A7" s="7"/>
      <c r="B7" s="10" t="s">
        <v>132</v>
      </c>
      <c r="C7" s="12"/>
      <c r="D7" s="17"/>
      <c r="E7" s="17"/>
      <c r="F7" s="1"/>
      <c r="G7" s="7"/>
      <c r="H7" s="10" t="s">
        <v>132</v>
      </c>
      <c r="I7" s="12"/>
      <c r="J7" s="17"/>
      <c r="K7" s="17"/>
      <c r="L7" s="1"/>
    </row>
    <row r="8" spans="1:12" ht="22.5" customHeight="1">
      <c r="A8" s="8"/>
      <c r="B8" s="34" t="s">
        <v>147</v>
      </c>
      <c r="C8" s="14"/>
      <c r="D8" s="6"/>
      <c r="E8" s="6"/>
      <c r="F8" s="1"/>
      <c r="G8" s="8"/>
      <c r="H8" s="34" t="s">
        <v>147</v>
      </c>
      <c r="I8" s="14"/>
      <c r="J8" s="6"/>
      <c r="K8" s="6"/>
      <c r="L8" s="1"/>
    </row>
    <row r="9" spans="1:12" ht="22.5" customHeight="1">
      <c r="A9" s="8"/>
      <c r="B9" s="34" t="s">
        <v>368</v>
      </c>
      <c r="C9" s="14"/>
      <c r="D9" s="6"/>
      <c r="E9" s="6"/>
      <c r="F9" s="1"/>
      <c r="G9" s="8"/>
      <c r="H9" s="34" t="s">
        <v>368</v>
      </c>
      <c r="I9" s="14"/>
      <c r="J9" s="6"/>
      <c r="K9" s="6"/>
      <c r="L9" s="1"/>
    </row>
    <row r="10" spans="1:12" ht="22.5" customHeight="1">
      <c r="A10" s="8" t="s">
        <v>414</v>
      </c>
      <c r="B10" s="42" t="s">
        <v>328</v>
      </c>
      <c r="C10" s="14">
        <v>3</v>
      </c>
      <c r="D10" s="6">
        <v>0</v>
      </c>
      <c r="E10" s="6">
        <v>3</v>
      </c>
      <c r="F10" s="1"/>
      <c r="G10" s="8"/>
      <c r="H10" s="34" t="s">
        <v>432</v>
      </c>
      <c r="I10" s="14"/>
      <c r="J10" s="6"/>
      <c r="K10" s="6"/>
      <c r="L10" s="1"/>
    </row>
    <row r="11" spans="1:12" ht="22.5" customHeight="1">
      <c r="A11" s="8" t="s">
        <v>415</v>
      </c>
      <c r="B11" s="42" t="s">
        <v>416</v>
      </c>
      <c r="C11" s="14">
        <v>2</v>
      </c>
      <c r="D11" s="6">
        <v>2</v>
      </c>
      <c r="E11" s="6">
        <v>3</v>
      </c>
      <c r="F11" s="1"/>
      <c r="G11" s="8"/>
      <c r="H11" s="34"/>
      <c r="I11" s="14"/>
      <c r="J11" s="6"/>
      <c r="K11" s="6"/>
      <c r="L11" s="1"/>
    </row>
    <row r="12" spans="1:12" ht="22.5" customHeight="1">
      <c r="A12" s="8"/>
      <c r="B12" s="34" t="s">
        <v>432</v>
      </c>
      <c r="C12" s="14"/>
      <c r="D12" s="6"/>
      <c r="E12" s="6"/>
      <c r="F12" s="1"/>
      <c r="G12" s="8"/>
      <c r="H12" s="34" t="s">
        <v>438</v>
      </c>
      <c r="I12" s="14"/>
      <c r="J12" s="6"/>
      <c r="K12" s="6"/>
      <c r="L12" s="1"/>
    </row>
    <row r="13" spans="1:12" ht="22.5" customHeight="1">
      <c r="A13" s="8"/>
      <c r="B13" s="34" t="s">
        <v>433</v>
      </c>
      <c r="C13" s="14"/>
      <c r="D13" s="6"/>
      <c r="E13" s="6"/>
      <c r="F13" s="1"/>
      <c r="G13" s="8" t="s">
        <v>439</v>
      </c>
      <c r="H13" s="5" t="s">
        <v>440</v>
      </c>
      <c r="I13" s="14">
        <v>3</v>
      </c>
      <c r="J13" s="6">
        <v>0</v>
      </c>
      <c r="K13" s="6">
        <v>3</v>
      </c>
      <c r="L13" s="1"/>
    </row>
    <row r="14" spans="1:12" ht="22.5" customHeight="1">
      <c r="A14" s="8" t="s">
        <v>417</v>
      </c>
      <c r="B14" s="5" t="s">
        <v>418</v>
      </c>
      <c r="C14" s="14">
        <v>3</v>
      </c>
      <c r="D14" s="6">
        <v>0</v>
      </c>
      <c r="E14" s="6">
        <v>3</v>
      </c>
      <c r="F14" s="1"/>
      <c r="G14" s="8"/>
      <c r="H14" s="34" t="s">
        <v>433</v>
      </c>
      <c r="I14" s="14"/>
      <c r="J14" s="6"/>
      <c r="K14" s="6"/>
      <c r="L14" s="1"/>
    </row>
    <row r="15" spans="1:12" ht="22.5" customHeight="1">
      <c r="A15" s="8"/>
      <c r="B15" s="4" t="s">
        <v>133</v>
      </c>
      <c r="C15" s="14"/>
      <c r="D15" s="6"/>
      <c r="E15" s="6"/>
      <c r="F15" s="1"/>
      <c r="G15" s="8"/>
      <c r="H15" s="4" t="s">
        <v>133</v>
      </c>
      <c r="I15" s="14"/>
      <c r="J15" s="6"/>
      <c r="K15" s="6"/>
      <c r="L15" s="1"/>
    </row>
    <row r="16" spans="1:12" ht="22.5" customHeight="1">
      <c r="A16" s="8"/>
      <c r="B16" s="34" t="s">
        <v>431</v>
      </c>
      <c r="C16" s="14"/>
      <c r="D16" s="6"/>
      <c r="E16" s="6"/>
      <c r="F16" s="1"/>
      <c r="G16" s="8"/>
      <c r="H16" s="34" t="s">
        <v>431</v>
      </c>
      <c r="I16" s="14"/>
      <c r="J16" s="6"/>
      <c r="K16" s="6"/>
      <c r="L16" s="1"/>
    </row>
    <row r="17" spans="1:12" ht="22.5" customHeight="1">
      <c r="A17" s="8" t="s">
        <v>419</v>
      </c>
      <c r="B17" s="5" t="s">
        <v>420</v>
      </c>
      <c r="C17" s="14">
        <v>3</v>
      </c>
      <c r="D17" s="6">
        <v>0</v>
      </c>
      <c r="E17" s="6">
        <v>3</v>
      </c>
      <c r="F17" s="1"/>
      <c r="G17" s="8" t="s">
        <v>441</v>
      </c>
      <c r="H17" s="5" t="s">
        <v>442</v>
      </c>
      <c r="I17" s="14">
        <v>3</v>
      </c>
      <c r="J17" s="6">
        <v>0</v>
      </c>
      <c r="K17" s="6">
        <v>3</v>
      </c>
      <c r="L17" s="1"/>
    </row>
    <row r="18" spans="1:12" ht="22.5" customHeight="1">
      <c r="A18" s="8" t="s">
        <v>421</v>
      </c>
      <c r="B18" s="5" t="s">
        <v>422</v>
      </c>
      <c r="C18" s="14">
        <v>2</v>
      </c>
      <c r="D18" s="6">
        <v>2</v>
      </c>
      <c r="E18" s="6">
        <v>3</v>
      </c>
      <c r="F18" s="1"/>
      <c r="G18" s="8" t="s">
        <v>443</v>
      </c>
      <c r="H18" s="5" t="s">
        <v>444</v>
      </c>
      <c r="I18" s="14">
        <v>3</v>
      </c>
      <c r="J18" s="6">
        <v>0</v>
      </c>
      <c r="K18" s="6">
        <v>3</v>
      </c>
      <c r="L18" s="1"/>
    </row>
    <row r="19" spans="1:12" ht="22.5" customHeight="1">
      <c r="A19" s="8" t="s">
        <v>423</v>
      </c>
      <c r="B19" s="5" t="s">
        <v>424</v>
      </c>
      <c r="C19" s="14">
        <v>2</v>
      </c>
      <c r="D19" s="6">
        <v>2</v>
      </c>
      <c r="E19" s="6">
        <v>3</v>
      </c>
      <c r="F19" s="1"/>
      <c r="G19" s="8" t="s">
        <v>445</v>
      </c>
      <c r="H19" s="5" t="s">
        <v>446</v>
      </c>
      <c r="I19" s="14">
        <v>3</v>
      </c>
      <c r="J19" s="6">
        <v>0</v>
      </c>
      <c r="K19" s="6">
        <v>3</v>
      </c>
      <c r="L19" s="1"/>
    </row>
    <row r="20" spans="1:12" ht="22.5" customHeight="1">
      <c r="A20" s="8" t="s">
        <v>425</v>
      </c>
      <c r="B20" s="22" t="s">
        <v>426</v>
      </c>
      <c r="C20" s="14">
        <v>3</v>
      </c>
      <c r="D20" s="6">
        <v>0</v>
      </c>
      <c r="E20" s="6">
        <v>3</v>
      </c>
      <c r="F20" s="1"/>
      <c r="G20" s="8"/>
      <c r="H20" s="34" t="s">
        <v>447</v>
      </c>
      <c r="I20" s="14"/>
      <c r="J20" s="6"/>
      <c r="K20" s="6"/>
      <c r="L20" s="1"/>
    </row>
    <row r="21" spans="1:12" ht="22.5" customHeight="1">
      <c r="A21" s="8" t="s">
        <v>504</v>
      </c>
      <c r="B21" s="22" t="s">
        <v>505</v>
      </c>
      <c r="C21" s="14">
        <v>2</v>
      </c>
      <c r="D21" s="6">
        <v>0</v>
      </c>
      <c r="E21" s="6">
        <v>2</v>
      </c>
      <c r="F21" s="1"/>
      <c r="G21" s="8" t="s">
        <v>448</v>
      </c>
      <c r="H21" s="22" t="s">
        <v>449</v>
      </c>
      <c r="I21" s="14">
        <v>2</v>
      </c>
      <c r="J21" s="14">
        <v>2</v>
      </c>
      <c r="K21" s="14">
        <v>3</v>
      </c>
      <c r="L21" s="1"/>
    </row>
    <row r="22" spans="1:12" ht="22.5" customHeight="1">
      <c r="A22" s="133"/>
      <c r="B22" s="4" t="s">
        <v>430</v>
      </c>
      <c r="C22" s="164"/>
      <c r="D22" s="164"/>
      <c r="E22" s="164"/>
      <c r="F22" s="1"/>
      <c r="G22" s="8" t="s">
        <v>450</v>
      </c>
      <c r="H22" s="22" t="s">
        <v>451</v>
      </c>
      <c r="I22" s="162">
        <v>2</v>
      </c>
      <c r="J22" s="162">
        <v>2</v>
      </c>
      <c r="K22" s="162">
        <v>3</v>
      </c>
      <c r="L22" s="1"/>
    </row>
    <row r="23" spans="1:12" ht="22.5" customHeight="1">
      <c r="A23" s="133" t="s">
        <v>427</v>
      </c>
      <c r="B23" s="11" t="s">
        <v>268</v>
      </c>
      <c r="C23" s="15">
        <v>0</v>
      </c>
      <c r="D23" s="15">
        <v>2</v>
      </c>
      <c r="E23" s="15">
        <v>0</v>
      </c>
      <c r="F23" s="1"/>
      <c r="G23" s="8"/>
      <c r="H23" s="188" t="s">
        <v>452</v>
      </c>
      <c r="I23" s="162"/>
      <c r="J23" s="13"/>
      <c r="K23" s="13"/>
      <c r="L23" s="1"/>
    </row>
    <row r="24" spans="1:12" ht="22.5" customHeight="1">
      <c r="A24" s="8"/>
      <c r="B24" s="151"/>
      <c r="C24" s="14"/>
      <c r="D24" s="6"/>
      <c r="E24" s="6"/>
      <c r="F24" s="1"/>
      <c r="G24" s="8"/>
      <c r="H24" s="10" t="s">
        <v>155</v>
      </c>
      <c r="I24" s="14"/>
      <c r="J24" s="14"/>
      <c r="K24" s="14"/>
      <c r="L24" s="1"/>
    </row>
    <row r="25" spans="1:12" ht="22.5" customHeight="1">
      <c r="A25" s="8"/>
      <c r="B25" s="1"/>
      <c r="C25" s="14"/>
      <c r="D25" s="14"/>
      <c r="E25" s="14"/>
      <c r="F25" s="1"/>
      <c r="G25" s="8" t="s">
        <v>455</v>
      </c>
      <c r="H25" s="5" t="s">
        <v>456</v>
      </c>
      <c r="I25" s="162">
        <v>2</v>
      </c>
      <c r="J25" s="150">
        <v>0</v>
      </c>
      <c r="K25" s="150">
        <v>2</v>
      </c>
      <c r="L25" s="1"/>
    </row>
    <row r="26" spans="1:12" ht="22.5" customHeight="1">
      <c r="A26" s="8"/>
      <c r="B26" s="5"/>
      <c r="C26" s="14"/>
      <c r="D26" s="14"/>
      <c r="E26" s="14"/>
      <c r="F26" s="1"/>
      <c r="G26" s="8" t="s">
        <v>453</v>
      </c>
      <c r="H26" s="22" t="s">
        <v>454</v>
      </c>
      <c r="I26" s="149">
        <v>2</v>
      </c>
      <c r="J26" s="14">
        <v>2</v>
      </c>
      <c r="K26" s="14">
        <v>3</v>
      </c>
      <c r="L26" s="1"/>
    </row>
    <row r="27" spans="1:12" ht="22.5" customHeight="1">
      <c r="A27" s="133"/>
      <c r="B27" s="11"/>
      <c r="C27" s="15"/>
      <c r="D27" s="15"/>
      <c r="E27" s="15"/>
      <c r="F27" s="1"/>
      <c r="G27" s="8"/>
      <c r="H27" s="4" t="s">
        <v>430</v>
      </c>
      <c r="I27" s="172"/>
      <c r="J27" s="164"/>
      <c r="K27" s="164"/>
      <c r="L27" s="1"/>
    </row>
    <row r="28" spans="1:12" ht="22.5" customHeight="1">
      <c r="A28" s="172"/>
      <c r="B28" s="172"/>
      <c r="C28" s="165"/>
      <c r="D28" s="165"/>
      <c r="E28" s="165"/>
      <c r="F28" s="1"/>
      <c r="G28" s="133" t="s">
        <v>457</v>
      </c>
      <c r="H28" s="11" t="s">
        <v>78</v>
      </c>
      <c r="I28" s="15">
        <v>0</v>
      </c>
      <c r="J28" s="15">
        <v>2</v>
      </c>
      <c r="K28" s="15">
        <v>0</v>
      </c>
      <c r="L28" s="1"/>
    </row>
    <row r="29" spans="1:12" ht="22.5" customHeight="1">
      <c r="A29" s="166"/>
      <c r="B29" s="164"/>
      <c r="C29" s="201"/>
      <c r="D29" s="201"/>
      <c r="E29" s="201"/>
      <c r="F29" s="1"/>
      <c r="G29" s="8"/>
      <c r="H29" s="151"/>
      <c r="I29" s="14"/>
      <c r="J29" s="6"/>
      <c r="K29" s="6"/>
      <c r="L29" s="1"/>
    </row>
    <row r="30" spans="1:11" ht="22.5" customHeight="1">
      <c r="A30" s="263" t="s">
        <v>34</v>
      </c>
      <c r="B30" s="264"/>
      <c r="C30" s="189">
        <f>SUM(C7:C29)</f>
        <v>20</v>
      </c>
      <c r="D30" s="189">
        <f>SUM(D7:D29)</f>
        <v>8</v>
      </c>
      <c r="E30" s="189">
        <f>SUM(E7:E29)</f>
        <v>23</v>
      </c>
      <c r="F30" s="20"/>
      <c r="G30" s="263" t="s">
        <v>34</v>
      </c>
      <c r="H30" s="264"/>
      <c r="I30" s="189">
        <f>SUM(I7:I29)</f>
        <v>20</v>
      </c>
      <c r="J30" s="21">
        <f>SUM(J7:J29)</f>
        <v>8</v>
      </c>
      <c r="K30" s="21">
        <f>SUM(K7:K29)</f>
        <v>23</v>
      </c>
    </row>
    <row r="31" spans="1:11" ht="22.5" customHeight="1">
      <c r="A31" s="190"/>
      <c r="B31" s="190"/>
      <c r="C31" s="190"/>
      <c r="D31" s="190"/>
      <c r="E31" s="190"/>
      <c r="F31" s="47"/>
      <c r="G31" s="190"/>
      <c r="H31" s="190"/>
      <c r="I31" s="190"/>
      <c r="J31" s="190"/>
      <c r="K31" s="190"/>
    </row>
    <row r="32" spans="1:11" ht="22.5" customHeight="1">
      <c r="A32" s="190"/>
      <c r="B32" s="190"/>
      <c r="C32" s="190"/>
      <c r="D32" s="190"/>
      <c r="E32" s="190"/>
      <c r="F32" s="47"/>
      <c r="G32" s="190"/>
      <c r="H32" s="190"/>
      <c r="I32" s="190"/>
      <c r="J32" s="190"/>
      <c r="K32" s="190"/>
    </row>
    <row r="33" spans="1:14" ht="21" customHeight="1">
      <c r="A33" s="271" t="s">
        <v>398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N33" s="122">
        <f>21+23+23+16</f>
        <v>83</v>
      </c>
    </row>
    <row r="34" spans="1:11" ht="21" customHeight="1">
      <c r="A34" s="271" t="s">
        <v>413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</row>
    <row r="35" spans="1:11" ht="21" customHeight="1">
      <c r="A35" s="271" t="s">
        <v>367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</row>
    <row r="36" spans="1:11" ht="21" customHeight="1">
      <c r="A36" s="271" t="s">
        <v>528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</row>
    <row r="37" spans="1:11" ht="21" customHeight="1">
      <c r="A37" s="265" t="s">
        <v>58</v>
      </c>
      <c r="B37" s="266"/>
      <c r="C37" s="266"/>
      <c r="D37" s="266"/>
      <c r="E37" s="267"/>
      <c r="F37" s="3"/>
      <c r="G37" s="268" t="s">
        <v>59</v>
      </c>
      <c r="H37" s="269"/>
      <c r="I37" s="269"/>
      <c r="J37" s="273"/>
      <c r="K37" s="270"/>
    </row>
    <row r="38" spans="1:11" ht="21" customHeight="1">
      <c r="A38" s="189" t="s">
        <v>2</v>
      </c>
      <c r="B38" s="189" t="s">
        <v>156</v>
      </c>
      <c r="C38" s="189" t="s">
        <v>157</v>
      </c>
      <c r="D38" s="189" t="s">
        <v>158</v>
      </c>
      <c r="E38" s="189" t="s">
        <v>159</v>
      </c>
      <c r="F38" s="3"/>
      <c r="G38" s="189" t="s">
        <v>2</v>
      </c>
      <c r="H38" s="189" t="s">
        <v>156</v>
      </c>
      <c r="I38" s="189" t="s">
        <v>157</v>
      </c>
      <c r="J38" s="189" t="s">
        <v>158</v>
      </c>
      <c r="K38" s="189" t="s">
        <v>159</v>
      </c>
    </row>
    <row r="39" spans="1:12" ht="21" customHeight="1">
      <c r="A39" s="7"/>
      <c r="B39" s="10" t="s">
        <v>132</v>
      </c>
      <c r="C39" s="12"/>
      <c r="D39" s="17"/>
      <c r="E39" s="17"/>
      <c r="F39" s="1"/>
      <c r="G39" s="7"/>
      <c r="H39" s="10" t="s">
        <v>132</v>
      </c>
      <c r="I39" s="12"/>
      <c r="J39" s="17"/>
      <c r="K39" s="17"/>
      <c r="L39" s="1"/>
    </row>
    <row r="40" spans="1:12" ht="21" customHeight="1">
      <c r="A40" s="8"/>
      <c r="B40" s="34" t="s">
        <v>147</v>
      </c>
      <c r="C40" s="14"/>
      <c r="D40" s="6"/>
      <c r="E40" s="6"/>
      <c r="F40" s="1"/>
      <c r="G40" s="8"/>
      <c r="H40" s="34" t="s">
        <v>147</v>
      </c>
      <c r="I40" s="14"/>
      <c r="J40" s="6"/>
      <c r="K40" s="6"/>
      <c r="L40" s="1"/>
    </row>
    <row r="41" spans="1:12" ht="21" customHeight="1">
      <c r="A41" s="8" t="s">
        <v>458</v>
      </c>
      <c r="B41" s="5" t="s">
        <v>459</v>
      </c>
      <c r="C41" s="14">
        <v>3</v>
      </c>
      <c r="D41" s="6">
        <v>0</v>
      </c>
      <c r="E41" s="6">
        <v>3</v>
      </c>
      <c r="F41" s="1"/>
      <c r="G41" s="8"/>
      <c r="H41" s="34" t="s">
        <v>368</v>
      </c>
      <c r="I41" s="14"/>
      <c r="J41" s="6"/>
      <c r="K41" s="6"/>
      <c r="L41" s="1"/>
    </row>
    <row r="42" spans="1:12" ht="21" customHeight="1">
      <c r="A42" s="8"/>
      <c r="B42" s="34" t="s">
        <v>368</v>
      </c>
      <c r="C42" s="14"/>
      <c r="D42" s="6"/>
      <c r="E42" s="6"/>
      <c r="F42" s="1"/>
      <c r="G42" s="8" t="s">
        <v>485</v>
      </c>
      <c r="H42" s="42" t="s">
        <v>486</v>
      </c>
      <c r="I42" s="14">
        <v>2</v>
      </c>
      <c r="J42" s="6">
        <v>0</v>
      </c>
      <c r="K42" s="6">
        <v>2</v>
      </c>
      <c r="L42" s="1"/>
    </row>
    <row r="43" spans="1:12" ht="21" customHeight="1">
      <c r="A43" s="8" t="s">
        <v>460</v>
      </c>
      <c r="B43" s="42" t="s">
        <v>461</v>
      </c>
      <c r="C43" s="14">
        <v>0</v>
      </c>
      <c r="D43" s="6">
        <v>2</v>
      </c>
      <c r="E43" s="6">
        <v>1</v>
      </c>
      <c r="F43" s="1"/>
      <c r="G43" s="8"/>
      <c r="H43" s="34" t="s">
        <v>432</v>
      </c>
      <c r="I43" s="14"/>
      <c r="J43" s="6"/>
      <c r="K43" s="6"/>
      <c r="L43" s="1"/>
    </row>
    <row r="44" spans="1:12" ht="21" customHeight="1">
      <c r="A44" s="8"/>
      <c r="B44" s="34" t="s">
        <v>432</v>
      </c>
      <c r="C44" s="14"/>
      <c r="D44" s="6"/>
      <c r="E44" s="6"/>
      <c r="F44" s="154"/>
      <c r="H44" s="34" t="s">
        <v>438</v>
      </c>
      <c r="I44" s="14"/>
      <c r="J44" s="6"/>
      <c r="K44" s="6"/>
      <c r="L44" s="1"/>
    </row>
    <row r="45" spans="1:12" ht="21" customHeight="1">
      <c r="A45" s="8"/>
      <c r="B45" s="5"/>
      <c r="C45" s="14"/>
      <c r="D45" s="6"/>
      <c r="E45" s="6"/>
      <c r="F45" s="1"/>
      <c r="G45" s="8"/>
      <c r="H45" s="34" t="s">
        <v>433</v>
      </c>
      <c r="I45" s="14"/>
      <c r="J45" s="6"/>
      <c r="K45" s="6"/>
      <c r="L45" s="1"/>
    </row>
    <row r="46" spans="1:12" ht="21" customHeight="1">
      <c r="A46" s="8"/>
      <c r="B46" s="34" t="s">
        <v>462</v>
      </c>
      <c r="C46" s="14"/>
      <c r="D46" s="6"/>
      <c r="E46" s="6"/>
      <c r="F46" s="1"/>
      <c r="G46" s="8"/>
      <c r="H46" s="4" t="s">
        <v>133</v>
      </c>
      <c r="I46" s="14"/>
      <c r="J46" s="6"/>
      <c r="K46" s="6"/>
      <c r="L46" s="1"/>
    </row>
    <row r="47" spans="1:12" ht="21" customHeight="1">
      <c r="A47" s="8" t="s">
        <v>463</v>
      </c>
      <c r="B47" s="5" t="s">
        <v>464</v>
      </c>
      <c r="C47" s="14">
        <v>1</v>
      </c>
      <c r="D47" s="6">
        <v>0</v>
      </c>
      <c r="E47" s="6">
        <v>1</v>
      </c>
      <c r="F47" s="1"/>
      <c r="G47" s="8"/>
      <c r="H47" s="34" t="s">
        <v>431</v>
      </c>
      <c r="I47" s="14"/>
      <c r="J47" s="6"/>
      <c r="K47" s="6"/>
      <c r="L47" s="1"/>
    </row>
    <row r="48" spans="1:12" ht="21" customHeight="1">
      <c r="A48" s="8" t="s">
        <v>465</v>
      </c>
      <c r="B48" s="5" t="s">
        <v>466</v>
      </c>
      <c r="C48" s="14">
        <v>2</v>
      </c>
      <c r="D48" s="6">
        <v>0</v>
      </c>
      <c r="E48" s="6">
        <v>2</v>
      </c>
      <c r="F48" s="1"/>
      <c r="G48" s="8" t="s">
        <v>435</v>
      </c>
      <c r="H48" s="22" t="s">
        <v>436</v>
      </c>
      <c r="I48" s="149">
        <v>2</v>
      </c>
      <c r="J48" s="150">
        <v>2</v>
      </c>
      <c r="K48" s="150">
        <v>3</v>
      </c>
      <c r="L48" s="1"/>
    </row>
    <row r="49" spans="1:12" ht="21" customHeight="1">
      <c r="A49" s="8"/>
      <c r="B49" s="4" t="s">
        <v>133</v>
      </c>
      <c r="C49" s="14"/>
      <c r="D49" s="6"/>
      <c r="E49" s="6"/>
      <c r="F49" s="1"/>
      <c r="G49" s="8"/>
      <c r="H49" s="34" t="s">
        <v>447</v>
      </c>
      <c r="I49" s="14"/>
      <c r="J49" s="6"/>
      <c r="K49" s="6"/>
      <c r="L49" s="1"/>
    </row>
    <row r="50" spans="1:12" ht="21" customHeight="1">
      <c r="A50" s="8"/>
      <c r="B50" s="34" t="s">
        <v>431</v>
      </c>
      <c r="C50" s="14"/>
      <c r="D50" s="6"/>
      <c r="E50" s="6"/>
      <c r="F50" s="1"/>
      <c r="G50" s="8" t="s">
        <v>487</v>
      </c>
      <c r="H50" s="22" t="s">
        <v>488</v>
      </c>
      <c r="I50" s="14">
        <v>2</v>
      </c>
      <c r="J50" s="6">
        <v>2</v>
      </c>
      <c r="K50" s="6">
        <v>3</v>
      </c>
      <c r="L50" s="1"/>
    </row>
    <row r="51" spans="1:12" ht="21" customHeight="1">
      <c r="A51" s="8"/>
      <c r="B51" s="34" t="s">
        <v>447</v>
      </c>
      <c r="C51" s="14"/>
      <c r="D51" s="6"/>
      <c r="E51" s="6"/>
      <c r="F51" s="1"/>
      <c r="G51" s="8"/>
      <c r="H51" s="3" t="s">
        <v>477</v>
      </c>
      <c r="I51" s="162"/>
      <c r="J51" s="13"/>
      <c r="K51" s="13"/>
      <c r="L51" s="1"/>
    </row>
    <row r="52" spans="1:12" ht="21" customHeight="1">
      <c r="A52" s="8" t="s">
        <v>467</v>
      </c>
      <c r="B52" s="23" t="s">
        <v>468</v>
      </c>
      <c r="C52" s="14">
        <v>2</v>
      </c>
      <c r="D52" s="6">
        <v>2</v>
      </c>
      <c r="E52" s="6">
        <v>3</v>
      </c>
      <c r="F52" s="1"/>
      <c r="G52" s="8" t="s">
        <v>493</v>
      </c>
      <c r="H52" s="22" t="s">
        <v>494</v>
      </c>
      <c r="I52" s="162"/>
      <c r="J52" s="13"/>
      <c r="K52" s="13">
        <v>2</v>
      </c>
      <c r="L52" s="1"/>
    </row>
    <row r="53" spans="1:12" ht="21" customHeight="1">
      <c r="A53" s="8"/>
      <c r="B53" s="22" t="s">
        <v>469</v>
      </c>
      <c r="C53" s="14"/>
      <c r="D53" s="6"/>
      <c r="E53" s="6"/>
      <c r="F53" s="1"/>
      <c r="G53" s="8"/>
      <c r="H53" s="34" t="s">
        <v>452</v>
      </c>
      <c r="I53" s="162"/>
      <c r="J53" s="13"/>
      <c r="K53" s="13"/>
      <c r="L53" s="1"/>
    </row>
    <row r="54" spans="1:12" ht="21" customHeight="1">
      <c r="A54" s="8" t="s">
        <v>470</v>
      </c>
      <c r="B54" s="22" t="s">
        <v>471</v>
      </c>
      <c r="C54" s="14">
        <v>2</v>
      </c>
      <c r="D54" s="6">
        <v>2</v>
      </c>
      <c r="E54" s="6">
        <v>3</v>
      </c>
      <c r="F54" s="1"/>
      <c r="G54" s="8" t="s">
        <v>489</v>
      </c>
      <c r="H54" s="22" t="s">
        <v>490</v>
      </c>
      <c r="I54" s="162">
        <v>2</v>
      </c>
      <c r="J54" s="13">
        <v>2</v>
      </c>
      <c r="K54" s="13">
        <v>3</v>
      </c>
      <c r="L54" s="1"/>
    </row>
    <row r="55" spans="1:12" ht="21" customHeight="1">
      <c r="A55" s="8"/>
      <c r="B55" s="8" t="s">
        <v>472</v>
      </c>
      <c r="C55" s="167"/>
      <c r="D55" s="168"/>
      <c r="E55" s="167"/>
      <c r="F55" s="1"/>
      <c r="G55" s="8"/>
      <c r="H55" s="4" t="s">
        <v>155</v>
      </c>
      <c r="I55" s="162"/>
      <c r="J55" s="13"/>
      <c r="K55" s="13"/>
      <c r="L55" s="1"/>
    </row>
    <row r="56" spans="1:12" ht="21" customHeight="1">
      <c r="A56" s="8" t="s">
        <v>473</v>
      </c>
      <c r="B56" s="8" t="s">
        <v>474</v>
      </c>
      <c r="C56" s="83">
        <v>0</v>
      </c>
      <c r="D56" s="83">
        <v>0</v>
      </c>
      <c r="E56" s="6">
        <v>2</v>
      </c>
      <c r="F56" s="1"/>
      <c r="G56" s="8" t="s">
        <v>491</v>
      </c>
      <c r="H56" s="5" t="s">
        <v>492</v>
      </c>
      <c r="I56" s="175">
        <v>2</v>
      </c>
      <c r="J56" s="176">
        <v>2</v>
      </c>
      <c r="K56" s="176">
        <v>3</v>
      </c>
      <c r="L56" s="1"/>
    </row>
    <row r="57" spans="1:12" ht="21" customHeight="1">
      <c r="A57" s="154"/>
      <c r="B57" s="187" t="s">
        <v>477</v>
      </c>
      <c r="C57" s="172"/>
      <c r="D57" s="172"/>
      <c r="E57" s="173"/>
      <c r="F57" s="156"/>
      <c r="G57" s="8"/>
      <c r="H57" s="8" t="s">
        <v>472</v>
      </c>
      <c r="I57" s="181"/>
      <c r="J57" s="181"/>
      <c r="K57" s="181"/>
      <c r="L57" s="1"/>
    </row>
    <row r="58" spans="1:12" ht="21" customHeight="1">
      <c r="A58" s="8" t="s">
        <v>478</v>
      </c>
      <c r="B58" s="160" t="s">
        <v>479</v>
      </c>
      <c r="C58" s="170"/>
      <c r="D58" s="170"/>
      <c r="E58" s="162">
        <v>2</v>
      </c>
      <c r="F58" s="154"/>
      <c r="G58" s="8" t="s">
        <v>507</v>
      </c>
      <c r="H58" s="8" t="s">
        <v>506</v>
      </c>
      <c r="I58" s="15">
        <v>0</v>
      </c>
      <c r="J58" s="16">
        <v>0</v>
      </c>
      <c r="K58" s="16">
        <v>2</v>
      </c>
      <c r="L58" s="1"/>
    </row>
    <row r="59" spans="1:12" ht="21" customHeight="1">
      <c r="A59" s="186"/>
      <c r="B59" s="155" t="s">
        <v>155</v>
      </c>
      <c r="C59" s="172"/>
      <c r="D59" s="172"/>
      <c r="E59" s="173"/>
      <c r="F59" s="157"/>
      <c r="G59" s="117"/>
      <c r="H59" s="4" t="s">
        <v>430</v>
      </c>
      <c r="I59" s="164"/>
      <c r="J59" s="196"/>
      <c r="K59" s="164"/>
      <c r="L59" s="1"/>
    </row>
    <row r="60" spans="1:12" ht="21" customHeight="1">
      <c r="A60" s="185" t="s">
        <v>475</v>
      </c>
      <c r="B60" s="161" t="s">
        <v>476</v>
      </c>
      <c r="C60" s="175">
        <v>2</v>
      </c>
      <c r="D60" s="175">
        <v>2</v>
      </c>
      <c r="E60" s="176">
        <v>3</v>
      </c>
      <c r="F60" s="156"/>
      <c r="G60" s="163" t="s">
        <v>495</v>
      </c>
      <c r="H60" s="171" t="s">
        <v>496</v>
      </c>
      <c r="I60" s="177"/>
      <c r="J60" s="178">
        <v>2</v>
      </c>
      <c r="K60" s="197"/>
      <c r="L60" s="1"/>
    </row>
    <row r="61" spans="1:12" ht="21" customHeight="1">
      <c r="A61" s="8"/>
      <c r="B61" s="155" t="s">
        <v>430</v>
      </c>
      <c r="C61" s="172"/>
      <c r="D61" s="172"/>
      <c r="E61" s="174"/>
      <c r="F61" s="154"/>
      <c r="G61" s="165"/>
      <c r="H61" s="199"/>
      <c r="I61" s="196"/>
      <c r="J61" s="196"/>
      <c r="K61" s="196"/>
      <c r="L61" s="1"/>
    </row>
    <row r="62" spans="1:12" ht="21" customHeight="1">
      <c r="A62" s="244" t="s">
        <v>480</v>
      </c>
      <c r="B62" s="160" t="s">
        <v>481</v>
      </c>
      <c r="C62" s="177"/>
      <c r="D62" s="178">
        <v>2</v>
      </c>
      <c r="E62" s="83">
        <v>0</v>
      </c>
      <c r="F62" s="154"/>
      <c r="G62" s="8"/>
      <c r="H62" s="117"/>
      <c r="I62" s="6"/>
      <c r="J62" s="6"/>
      <c r="K62" s="6"/>
      <c r="L62" s="1"/>
    </row>
    <row r="63" spans="1:12" ht="21" customHeight="1">
      <c r="A63" s="9"/>
      <c r="B63" s="203"/>
      <c r="C63" s="6"/>
      <c r="D63" s="6"/>
      <c r="E63" s="14"/>
      <c r="F63" s="157"/>
      <c r="G63" s="9"/>
      <c r="H63" s="121"/>
      <c r="I63" s="182"/>
      <c r="J63" s="182"/>
      <c r="K63" s="182"/>
      <c r="L63" s="1"/>
    </row>
    <row r="64" spans="1:11" ht="21" customHeight="1">
      <c r="A64" s="263" t="s">
        <v>34</v>
      </c>
      <c r="B64" s="264"/>
      <c r="C64" s="189">
        <f>SUM(C39:C63)</f>
        <v>12</v>
      </c>
      <c r="D64" s="189">
        <f>SUM(D39:D63)</f>
        <v>10</v>
      </c>
      <c r="E64" s="189">
        <f>SUM(E39:E63)</f>
        <v>20</v>
      </c>
      <c r="F64" s="20"/>
      <c r="G64" s="263" t="s">
        <v>34</v>
      </c>
      <c r="H64" s="264"/>
      <c r="I64" s="189">
        <f>SUM(I39:I60)</f>
        <v>10</v>
      </c>
      <c r="J64" s="21">
        <f>SUM(J39:J60)</f>
        <v>10</v>
      </c>
      <c r="K64" s="21">
        <f>SUM(K39:K63)</f>
        <v>18</v>
      </c>
    </row>
    <row r="66" spans="8:11" ht="21">
      <c r="H66" s="159" t="s">
        <v>502</v>
      </c>
      <c r="I66" s="300">
        <f>E30+K30+E64+K64</f>
        <v>84</v>
      </c>
      <c r="J66" s="301"/>
      <c r="K66" s="302"/>
    </row>
  </sheetData>
  <sheetProtection/>
  <mergeCells count="17">
    <mergeCell ref="A37:E37"/>
    <mergeCell ref="G37:K37"/>
    <mergeCell ref="A64:B64"/>
    <mergeCell ref="G64:H64"/>
    <mergeCell ref="I66:K66"/>
    <mergeCell ref="A30:B30"/>
    <mergeCell ref="G30:H30"/>
    <mergeCell ref="A33:K33"/>
    <mergeCell ref="A34:K34"/>
    <mergeCell ref="A35:K35"/>
    <mergeCell ref="A36:K36"/>
    <mergeCell ref="A1:K1"/>
    <mergeCell ref="A2:K2"/>
    <mergeCell ref="A3:K3"/>
    <mergeCell ref="A4:K4"/>
    <mergeCell ref="A5:E5"/>
    <mergeCell ref="G5:K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55">
      <selection activeCell="L72" sqref="L72"/>
    </sheetView>
  </sheetViews>
  <sheetFormatPr defaultColWidth="9.140625" defaultRowHeight="15"/>
  <cols>
    <col min="1" max="1" width="9.28125" style="122" customWidth="1"/>
    <col min="2" max="2" width="28.140625" style="122" customWidth="1"/>
    <col min="3" max="5" width="2.57421875" style="122" customWidth="1"/>
    <col min="6" max="6" width="0.42578125" style="122" customWidth="1"/>
    <col min="7" max="7" width="9.421875" style="122" bestFit="1" customWidth="1"/>
    <col min="8" max="8" width="28.00390625" style="122" customWidth="1"/>
    <col min="9" max="11" width="2.8515625" style="122" customWidth="1"/>
    <col min="12" max="16384" width="9.00390625" style="122" customWidth="1"/>
  </cols>
  <sheetData>
    <row r="1" spans="1:11" ht="22.5" customHeight="1">
      <c r="A1" s="271" t="s">
        <v>398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22.5" customHeight="1">
      <c r="A2" s="271" t="s">
        <v>413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22.5" customHeight="1">
      <c r="A3" s="271" t="s">
        <v>367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2.5" customHeight="1">
      <c r="A4" s="271" t="s">
        <v>390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22.5" customHeight="1">
      <c r="A5" s="265" t="s">
        <v>35</v>
      </c>
      <c r="B5" s="266"/>
      <c r="C5" s="266"/>
      <c r="D5" s="266"/>
      <c r="E5" s="267"/>
      <c r="F5" s="3"/>
      <c r="G5" s="268" t="s">
        <v>54</v>
      </c>
      <c r="H5" s="269"/>
      <c r="I5" s="269"/>
      <c r="J5" s="273"/>
      <c r="K5" s="270"/>
    </row>
    <row r="6" spans="1:11" ht="22.5" customHeight="1">
      <c r="A6" s="189" t="s">
        <v>2</v>
      </c>
      <c r="B6" s="189" t="s">
        <v>156</v>
      </c>
      <c r="C6" s="189" t="s">
        <v>157</v>
      </c>
      <c r="D6" s="189" t="s">
        <v>158</v>
      </c>
      <c r="E6" s="189" t="s">
        <v>159</v>
      </c>
      <c r="F6" s="3"/>
      <c r="G6" s="189" t="s">
        <v>2</v>
      </c>
      <c r="H6" s="189" t="s">
        <v>156</v>
      </c>
      <c r="I6" s="189" t="s">
        <v>157</v>
      </c>
      <c r="J6" s="189" t="s">
        <v>158</v>
      </c>
      <c r="K6" s="189" t="s">
        <v>159</v>
      </c>
    </row>
    <row r="7" spans="1:12" ht="22.5" customHeight="1">
      <c r="A7" s="7"/>
      <c r="B7" s="10" t="s">
        <v>132</v>
      </c>
      <c r="C7" s="12"/>
      <c r="D7" s="17"/>
      <c r="E7" s="17"/>
      <c r="F7" s="1"/>
      <c r="G7" s="7"/>
      <c r="H7" s="10" t="s">
        <v>132</v>
      </c>
      <c r="I7" s="12"/>
      <c r="J7" s="17"/>
      <c r="K7" s="17"/>
      <c r="L7" s="1"/>
    </row>
    <row r="8" spans="1:12" ht="22.5" customHeight="1">
      <c r="A8" s="8"/>
      <c r="B8" s="34" t="s">
        <v>147</v>
      </c>
      <c r="C8" s="14"/>
      <c r="D8" s="6"/>
      <c r="E8" s="6"/>
      <c r="F8" s="1"/>
      <c r="G8" s="8"/>
      <c r="H8" s="34" t="s">
        <v>147</v>
      </c>
      <c r="I8" s="14"/>
      <c r="J8" s="6"/>
      <c r="K8" s="6"/>
      <c r="L8" s="1"/>
    </row>
    <row r="9" spans="1:12" ht="22.5" customHeight="1">
      <c r="A9" s="8"/>
      <c r="B9" s="34" t="s">
        <v>368</v>
      </c>
      <c r="C9" s="14"/>
      <c r="D9" s="6"/>
      <c r="E9" s="6"/>
      <c r="F9" s="1"/>
      <c r="G9" s="8"/>
      <c r="H9" s="34" t="s">
        <v>368</v>
      </c>
      <c r="I9" s="14"/>
      <c r="J9" s="6"/>
      <c r="K9" s="6"/>
      <c r="L9" s="1"/>
    </row>
    <row r="10" spans="1:12" ht="22.5" customHeight="1">
      <c r="A10" s="8" t="s">
        <v>414</v>
      </c>
      <c r="B10" s="42" t="s">
        <v>328</v>
      </c>
      <c r="C10" s="14">
        <v>3</v>
      </c>
      <c r="D10" s="6">
        <v>0</v>
      </c>
      <c r="E10" s="6">
        <v>3</v>
      </c>
      <c r="F10" s="1"/>
      <c r="G10" s="8"/>
      <c r="H10" s="34" t="s">
        <v>432</v>
      </c>
      <c r="I10" s="14"/>
      <c r="J10" s="6"/>
      <c r="K10" s="6"/>
      <c r="L10" s="1"/>
    </row>
    <row r="11" spans="1:12" ht="22.5" customHeight="1">
      <c r="A11" s="8" t="s">
        <v>415</v>
      </c>
      <c r="B11" s="42" t="s">
        <v>416</v>
      </c>
      <c r="C11" s="14">
        <v>2</v>
      </c>
      <c r="D11" s="6">
        <v>2</v>
      </c>
      <c r="E11" s="6">
        <v>3</v>
      </c>
      <c r="F11" s="1"/>
      <c r="G11" s="8"/>
      <c r="H11" s="34"/>
      <c r="I11" s="14"/>
      <c r="J11" s="6"/>
      <c r="K11" s="6"/>
      <c r="L11" s="1"/>
    </row>
    <row r="12" spans="1:12" ht="22.5" customHeight="1">
      <c r="A12" s="8"/>
      <c r="B12" s="34" t="s">
        <v>432</v>
      </c>
      <c r="C12" s="14"/>
      <c r="D12" s="6"/>
      <c r="E12" s="6"/>
      <c r="F12" s="1"/>
      <c r="G12" s="8"/>
      <c r="H12" s="34" t="s">
        <v>438</v>
      </c>
      <c r="I12" s="14"/>
      <c r="J12" s="6"/>
      <c r="K12" s="6"/>
      <c r="L12" s="1"/>
    </row>
    <row r="13" spans="1:12" ht="22.5" customHeight="1">
      <c r="A13" s="8"/>
      <c r="B13" s="34" t="s">
        <v>433</v>
      </c>
      <c r="C13" s="14"/>
      <c r="D13" s="6"/>
      <c r="E13" s="6"/>
      <c r="F13" s="1"/>
      <c r="G13" s="8" t="s">
        <v>439</v>
      </c>
      <c r="H13" s="5" t="s">
        <v>440</v>
      </c>
      <c r="I13" s="14">
        <v>3</v>
      </c>
      <c r="J13" s="6">
        <v>0</v>
      </c>
      <c r="K13" s="6">
        <v>3</v>
      </c>
      <c r="L13" s="1"/>
    </row>
    <row r="14" spans="1:12" ht="22.5" customHeight="1">
      <c r="A14" s="8" t="s">
        <v>417</v>
      </c>
      <c r="B14" s="5" t="s">
        <v>418</v>
      </c>
      <c r="C14" s="14">
        <v>3</v>
      </c>
      <c r="D14" s="6">
        <v>0</v>
      </c>
      <c r="E14" s="6">
        <v>3</v>
      </c>
      <c r="F14" s="1"/>
      <c r="G14" s="8"/>
      <c r="H14" s="34" t="s">
        <v>433</v>
      </c>
      <c r="I14" s="14"/>
      <c r="J14" s="6"/>
      <c r="K14" s="6"/>
      <c r="L14" s="1"/>
    </row>
    <row r="15" spans="1:12" ht="22.5" customHeight="1">
      <c r="A15" s="8"/>
      <c r="B15" s="4" t="s">
        <v>133</v>
      </c>
      <c r="C15" s="14"/>
      <c r="D15" s="6"/>
      <c r="E15" s="6"/>
      <c r="F15" s="1"/>
      <c r="G15" s="8"/>
      <c r="H15" s="4" t="s">
        <v>133</v>
      </c>
      <c r="I15" s="14"/>
      <c r="J15" s="6"/>
      <c r="K15" s="6"/>
      <c r="L15" s="1"/>
    </row>
    <row r="16" spans="1:12" ht="22.5" customHeight="1">
      <c r="A16" s="8"/>
      <c r="B16" s="34" t="s">
        <v>431</v>
      </c>
      <c r="C16" s="14"/>
      <c r="D16" s="6"/>
      <c r="E16" s="6"/>
      <c r="F16" s="1"/>
      <c r="G16" s="8"/>
      <c r="H16" s="34" t="s">
        <v>431</v>
      </c>
      <c r="I16" s="14"/>
      <c r="J16" s="6"/>
      <c r="K16" s="6"/>
      <c r="L16" s="1"/>
    </row>
    <row r="17" spans="1:12" ht="22.5" customHeight="1">
      <c r="A17" s="8" t="s">
        <v>419</v>
      </c>
      <c r="B17" s="5" t="s">
        <v>420</v>
      </c>
      <c r="C17" s="14">
        <v>3</v>
      </c>
      <c r="D17" s="6">
        <v>0</v>
      </c>
      <c r="E17" s="6">
        <v>3</v>
      </c>
      <c r="F17" s="1"/>
      <c r="G17" s="8" t="s">
        <v>441</v>
      </c>
      <c r="H17" s="5" t="s">
        <v>442</v>
      </c>
      <c r="I17" s="14">
        <v>3</v>
      </c>
      <c r="J17" s="6">
        <v>0</v>
      </c>
      <c r="K17" s="6">
        <v>3</v>
      </c>
      <c r="L17" s="1"/>
    </row>
    <row r="18" spans="1:12" ht="22.5" customHeight="1">
      <c r="A18" s="8" t="s">
        <v>421</v>
      </c>
      <c r="B18" s="5" t="s">
        <v>422</v>
      </c>
      <c r="C18" s="14">
        <v>2</v>
      </c>
      <c r="D18" s="6">
        <v>2</v>
      </c>
      <c r="E18" s="6">
        <v>3</v>
      </c>
      <c r="F18" s="1"/>
      <c r="G18" s="8" t="s">
        <v>443</v>
      </c>
      <c r="H18" s="5" t="s">
        <v>444</v>
      </c>
      <c r="I18" s="14">
        <v>3</v>
      </c>
      <c r="J18" s="6">
        <v>0</v>
      </c>
      <c r="K18" s="6">
        <v>3</v>
      </c>
      <c r="L18" s="1"/>
    </row>
    <row r="19" spans="1:12" ht="22.5" customHeight="1">
      <c r="A19" s="8" t="s">
        <v>423</v>
      </c>
      <c r="B19" s="5" t="s">
        <v>424</v>
      </c>
      <c r="C19" s="14">
        <v>2</v>
      </c>
      <c r="D19" s="6">
        <v>2</v>
      </c>
      <c r="E19" s="6">
        <v>3</v>
      </c>
      <c r="F19" s="1"/>
      <c r="G19" s="8" t="s">
        <v>445</v>
      </c>
      <c r="H19" s="5" t="s">
        <v>446</v>
      </c>
      <c r="I19" s="14">
        <v>3</v>
      </c>
      <c r="J19" s="6">
        <v>0</v>
      </c>
      <c r="K19" s="6">
        <v>3</v>
      </c>
      <c r="L19" s="1"/>
    </row>
    <row r="20" spans="1:12" ht="22.5" customHeight="1">
      <c r="A20" s="8" t="s">
        <v>425</v>
      </c>
      <c r="B20" s="22" t="s">
        <v>426</v>
      </c>
      <c r="C20" s="14">
        <v>3</v>
      </c>
      <c r="D20" s="6">
        <v>0</v>
      </c>
      <c r="E20" s="6">
        <v>3</v>
      </c>
      <c r="F20" s="1"/>
      <c r="G20" s="8"/>
      <c r="H20" s="34" t="s">
        <v>447</v>
      </c>
      <c r="I20" s="14"/>
      <c r="J20" s="6"/>
      <c r="K20" s="6"/>
      <c r="L20" s="1"/>
    </row>
    <row r="21" spans="1:12" ht="22.5" customHeight="1">
      <c r="A21" s="8" t="s">
        <v>504</v>
      </c>
      <c r="B21" s="22" t="s">
        <v>505</v>
      </c>
      <c r="C21" s="14">
        <v>2</v>
      </c>
      <c r="D21" s="6">
        <v>0</v>
      </c>
      <c r="E21" s="6">
        <v>2</v>
      </c>
      <c r="F21" s="1"/>
      <c r="G21" s="8" t="s">
        <v>448</v>
      </c>
      <c r="H21" s="22" t="s">
        <v>449</v>
      </c>
      <c r="I21" s="14">
        <v>2</v>
      </c>
      <c r="J21" s="14">
        <v>2</v>
      </c>
      <c r="K21" s="14">
        <v>3</v>
      </c>
      <c r="L21" s="1"/>
    </row>
    <row r="22" spans="1:12" ht="22.5" customHeight="1">
      <c r="A22" s="133"/>
      <c r="B22" s="4" t="s">
        <v>430</v>
      </c>
      <c r="C22" s="164"/>
      <c r="D22" s="164"/>
      <c r="E22" s="164"/>
      <c r="F22" s="1"/>
      <c r="G22" s="8" t="s">
        <v>450</v>
      </c>
      <c r="H22" s="22" t="s">
        <v>451</v>
      </c>
      <c r="I22" s="162">
        <v>2</v>
      </c>
      <c r="J22" s="162">
        <v>2</v>
      </c>
      <c r="K22" s="162">
        <v>3</v>
      </c>
      <c r="L22" s="1"/>
    </row>
    <row r="23" spans="1:12" ht="22.5" customHeight="1">
      <c r="A23" s="133" t="s">
        <v>427</v>
      </c>
      <c r="B23" s="11" t="s">
        <v>268</v>
      </c>
      <c r="C23" s="15">
        <v>0</v>
      </c>
      <c r="D23" s="15">
        <v>2</v>
      </c>
      <c r="E23" s="15">
        <v>0</v>
      </c>
      <c r="F23" s="1"/>
      <c r="G23" s="8"/>
      <c r="H23" s="188" t="s">
        <v>452</v>
      </c>
      <c r="I23" s="162"/>
      <c r="J23" s="13"/>
      <c r="K23" s="13"/>
      <c r="L23" s="1"/>
    </row>
    <row r="24" spans="1:12" ht="22.5" customHeight="1">
      <c r="A24" s="8"/>
      <c r="B24" s="151"/>
      <c r="C24" s="14"/>
      <c r="D24" s="6"/>
      <c r="E24" s="6"/>
      <c r="F24" s="1"/>
      <c r="G24" s="8"/>
      <c r="H24" s="10" t="s">
        <v>155</v>
      </c>
      <c r="I24" s="14"/>
      <c r="J24" s="14"/>
      <c r="K24" s="14"/>
      <c r="L24" s="1"/>
    </row>
    <row r="25" spans="1:12" ht="22.5" customHeight="1">
      <c r="A25" s="8"/>
      <c r="B25" s="1"/>
      <c r="C25" s="14"/>
      <c r="D25" s="14"/>
      <c r="E25" s="14"/>
      <c r="F25" s="1"/>
      <c r="G25" s="8" t="s">
        <v>455</v>
      </c>
      <c r="H25" s="5" t="s">
        <v>456</v>
      </c>
      <c r="I25" s="162">
        <v>2</v>
      </c>
      <c r="J25" s="150">
        <v>0</v>
      </c>
      <c r="K25" s="150">
        <v>2</v>
      </c>
      <c r="L25" s="1"/>
    </row>
    <row r="26" spans="1:12" ht="22.5" customHeight="1">
      <c r="A26" s="8"/>
      <c r="B26" s="5"/>
      <c r="C26" s="14"/>
      <c r="D26" s="14"/>
      <c r="E26" s="14"/>
      <c r="F26" s="1"/>
      <c r="G26" s="8" t="s">
        <v>453</v>
      </c>
      <c r="H26" s="22" t="s">
        <v>454</v>
      </c>
      <c r="I26" s="149">
        <v>2</v>
      </c>
      <c r="J26" s="14">
        <v>2</v>
      </c>
      <c r="K26" s="14">
        <v>3</v>
      </c>
      <c r="L26" s="1"/>
    </row>
    <row r="27" spans="1:12" ht="22.5" customHeight="1">
      <c r="A27" s="133"/>
      <c r="B27" s="11"/>
      <c r="C27" s="15"/>
      <c r="D27" s="15"/>
      <c r="E27" s="15"/>
      <c r="F27" s="1"/>
      <c r="G27" s="8"/>
      <c r="H27" s="4" t="s">
        <v>430</v>
      </c>
      <c r="I27" s="172"/>
      <c r="J27" s="164"/>
      <c r="K27" s="164"/>
      <c r="L27" s="1"/>
    </row>
    <row r="28" spans="1:12" ht="22.5" customHeight="1">
      <c r="A28" s="172"/>
      <c r="B28" s="172"/>
      <c r="C28" s="172"/>
      <c r="D28" s="172"/>
      <c r="E28" s="172"/>
      <c r="F28" s="1"/>
      <c r="G28" s="133" t="s">
        <v>457</v>
      </c>
      <c r="H28" s="11" t="s">
        <v>78</v>
      </c>
      <c r="I28" s="15">
        <v>0</v>
      </c>
      <c r="J28" s="15">
        <v>2</v>
      </c>
      <c r="K28" s="15">
        <v>0</v>
      </c>
      <c r="L28" s="1"/>
    </row>
    <row r="29" spans="1:12" ht="22.5" customHeight="1">
      <c r="A29" s="172"/>
      <c r="B29" s="172"/>
      <c r="C29" s="172"/>
      <c r="D29" s="172"/>
      <c r="E29" s="164"/>
      <c r="F29" s="1"/>
      <c r="G29" s="8"/>
      <c r="H29" s="194" t="s">
        <v>437</v>
      </c>
      <c r="I29" s="14"/>
      <c r="J29" s="6"/>
      <c r="K29" s="6"/>
      <c r="L29" s="1"/>
    </row>
    <row r="30" spans="1:12" ht="22.5" customHeight="1">
      <c r="A30" s="172"/>
      <c r="B30" s="196"/>
      <c r="C30" s="172"/>
      <c r="D30" s="164"/>
      <c r="E30" s="172"/>
      <c r="F30" s="1"/>
      <c r="G30" s="8" t="s">
        <v>497</v>
      </c>
      <c r="H30" s="1" t="s">
        <v>498</v>
      </c>
      <c r="I30" s="14">
        <v>3</v>
      </c>
      <c r="J30" s="14">
        <v>0</v>
      </c>
      <c r="K30" s="14">
        <v>3</v>
      </c>
      <c r="L30" s="1"/>
    </row>
    <row r="31" spans="1:12" ht="22.5" customHeight="1">
      <c r="A31" s="166"/>
      <c r="B31" s="201"/>
      <c r="C31" s="164"/>
      <c r="D31" s="201"/>
      <c r="E31" s="164"/>
      <c r="F31" s="1"/>
      <c r="G31" s="8"/>
      <c r="H31" s="151"/>
      <c r="I31" s="14"/>
      <c r="J31" s="6"/>
      <c r="K31" s="6"/>
      <c r="L31" s="1"/>
    </row>
    <row r="32" spans="1:11" ht="22.5" customHeight="1">
      <c r="A32" s="263" t="s">
        <v>34</v>
      </c>
      <c r="B32" s="264"/>
      <c r="C32" s="189">
        <f>SUM(C7:C31)</f>
        <v>20</v>
      </c>
      <c r="D32" s="189">
        <f>SUM(D7:D31)</f>
        <v>8</v>
      </c>
      <c r="E32" s="189">
        <f>SUM(E7:E31)</f>
        <v>23</v>
      </c>
      <c r="F32" s="20"/>
      <c r="G32" s="263" t="s">
        <v>34</v>
      </c>
      <c r="H32" s="264"/>
      <c r="I32" s="189">
        <f>SUM(I7:I31)</f>
        <v>23</v>
      </c>
      <c r="J32" s="21">
        <f>SUM(J7:J31)</f>
        <v>8</v>
      </c>
      <c r="K32" s="21">
        <f>SUM(K7:K31)</f>
        <v>26</v>
      </c>
    </row>
    <row r="33" spans="1:11" ht="22.5" customHeight="1">
      <c r="A33" s="190"/>
      <c r="B33" s="190"/>
      <c r="C33" s="190"/>
      <c r="D33" s="190"/>
      <c r="E33" s="190"/>
      <c r="F33" s="47"/>
      <c r="G33" s="190"/>
      <c r="H33" s="190"/>
      <c r="I33" s="190"/>
      <c r="J33" s="190"/>
      <c r="K33" s="190"/>
    </row>
    <row r="34" spans="1:11" ht="22.5" customHeight="1">
      <c r="A34" s="190"/>
      <c r="B34" s="190"/>
      <c r="C34" s="190"/>
      <c r="D34" s="190"/>
      <c r="E34" s="190"/>
      <c r="F34" s="47"/>
      <c r="G34" s="190"/>
      <c r="H34" s="190"/>
      <c r="I34" s="190"/>
      <c r="J34" s="190"/>
      <c r="K34" s="190"/>
    </row>
    <row r="35" spans="1:11" ht="22.5" customHeight="1">
      <c r="A35" s="304" t="s">
        <v>508</v>
      </c>
      <c r="B35" s="305"/>
      <c r="C35" s="305"/>
      <c r="D35" s="305"/>
      <c r="E35" s="306"/>
      <c r="F35" s="47"/>
      <c r="G35" s="190"/>
      <c r="H35" s="190"/>
      <c r="I35" s="190"/>
      <c r="J35" s="190"/>
      <c r="K35" s="190"/>
    </row>
    <row r="36" spans="1:11" ht="22.5" customHeight="1">
      <c r="A36" s="189" t="s">
        <v>2</v>
      </c>
      <c r="B36" s="189" t="s">
        <v>156</v>
      </c>
      <c r="C36" s="189" t="s">
        <v>157</v>
      </c>
      <c r="D36" s="189" t="s">
        <v>158</v>
      </c>
      <c r="E36" s="189" t="s">
        <v>159</v>
      </c>
      <c r="F36" s="47"/>
      <c r="G36" s="190"/>
      <c r="H36" s="190"/>
      <c r="I36" s="190"/>
      <c r="J36" s="190"/>
      <c r="K36" s="190"/>
    </row>
    <row r="37" spans="1:11" ht="22.5" customHeight="1">
      <c r="A37" s="7" t="s">
        <v>428</v>
      </c>
      <c r="B37" s="191" t="s">
        <v>434</v>
      </c>
      <c r="C37" s="12">
        <v>2</v>
      </c>
      <c r="D37" s="17">
        <v>2</v>
      </c>
      <c r="E37" s="17">
        <v>3</v>
      </c>
      <c r="F37" s="47"/>
      <c r="G37" s="190"/>
      <c r="H37" s="190"/>
      <c r="I37" s="190"/>
      <c r="J37" s="190"/>
      <c r="K37" s="190"/>
    </row>
    <row r="38" spans="1:11" ht="22.5" customHeight="1">
      <c r="A38" s="8" t="s">
        <v>482</v>
      </c>
      <c r="B38" s="5" t="s">
        <v>352</v>
      </c>
      <c r="C38" s="14">
        <v>3</v>
      </c>
      <c r="D38" s="6">
        <v>0</v>
      </c>
      <c r="E38" s="6">
        <v>3</v>
      </c>
      <c r="F38" s="47"/>
      <c r="G38" s="190"/>
      <c r="H38" s="190"/>
      <c r="I38" s="190"/>
      <c r="J38" s="190"/>
      <c r="K38" s="190"/>
    </row>
    <row r="39" spans="1:11" ht="22.5" customHeight="1">
      <c r="A39" s="8" t="s">
        <v>429</v>
      </c>
      <c r="B39" s="5" t="s">
        <v>171</v>
      </c>
      <c r="C39" s="14">
        <v>2</v>
      </c>
      <c r="D39" s="6">
        <v>2</v>
      </c>
      <c r="E39" s="6">
        <v>3</v>
      </c>
      <c r="F39" s="47"/>
      <c r="G39" s="190"/>
      <c r="H39" s="190"/>
      <c r="I39" s="190"/>
      <c r="J39" s="190"/>
      <c r="K39" s="190"/>
    </row>
    <row r="40" spans="1:11" ht="22.5" customHeight="1">
      <c r="A40" s="9" t="s">
        <v>483</v>
      </c>
      <c r="B40" s="202" t="s">
        <v>484</v>
      </c>
      <c r="C40" s="18">
        <v>2</v>
      </c>
      <c r="D40" s="182">
        <v>2</v>
      </c>
      <c r="E40" s="182">
        <v>3</v>
      </c>
      <c r="F40" s="47"/>
      <c r="G40" s="190"/>
      <c r="H40" s="190"/>
      <c r="I40" s="190"/>
      <c r="J40" s="190"/>
      <c r="K40" s="190"/>
    </row>
    <row r="41" spans="1:11" ht="22.5" customHeight="1">
      <c r="A41" s="205"/>
      <c r="B41" s="206" t="s">
        <v>34</v>
      </c>
      <c r="C41" s="264">
        <f>SUM(E37:E40)</f>
        <v>12</v>
      </c>
      <c r="D41" s="307"/>
      <c r="E41" s="308"/>
      <c r="F41" s="47"/>
      <c r="G41" s="190"/>
      <c r="H41" s="190"/>
      <c r="I41" s="190"/>
      <c r="J41" s="190"/>
      <c r="K41" s="190"/>
    </row>
    <row r="42" spans="1:11" ht="22.5" customHeight="1">
      <c r="A42" s="192"/>
      <c r="B42" s="193"/>
      <c r="C42" s="26"/>
      <c r="D42" s="26"/>
      <c r="E42" s="26"/>
      <c r="F42" s="47"/>
      <c r="G42" s="190"/>
      <c r="H42" s="190"/>
      <c r="I42" s="190"/>
      <c r="J42" s="190"/>
      <c r="K42" s="190"/>
    </row>
    <row r="43" spans="1:11" ht="22.5" customHeight="1">
      <c r="A43" s="190"/>
      <c r="B43" s="190"/>
      <c r="C43" s="190"/>
      <c r="D43" s="190"/>
      <c r="E43" s="190"/>
      <c r="F43" s="47"/>
      <c r="G43" s="190"/>
      <c r="H43" s="190"/>
      <c r="I43" s="190"/>
      <c r="J43" s="190"/>
      <c r="K43" s="190"/>
    </row>
    <row r="44" spans="1:11" ht="22.5" customHeight="1">
      <c r="A44" s="243"/>
      <c r="B44" s="243"/>
      <c r="C44" s="243"/>
      <c r="D44" s="243"/>
      <c r="E44" s="243"/>
      <c r="F44" s="47"/>
      <c r="G44" s="243"/>
      <c r="H44" s="243"/>
      <c r="I44" s="243"/>
      <c r="J44" s="243"/>
      <c r="K44" s="243"/>
    </row>
    <row r="45" spans="1:11" ht="22.5" customHeight="1">
      <c r="A45" s="243"/>
      <c r="B45" s="243"/>
      <c r="C45" s="243"/>
      <c r="D45" s="243"/>
      <c r="E45" s="243"/>
      <c r="F45" s="47"/>
      <c r="G45" s="243"/>
      <c r="H45" s="243"/>
      <c r="I45" s="243"/>
      <c r="J45" s="243"/>
      <c r="K45" s="243"/>
    </row>
    <row r="46" spans="1:11" ht="22.5" customHeight="1">
      <c r="A46" s="243"/>
      <c r="B46" s="243"/>
      <c r="C46" s="243"/>
      <c r="D46" s="243"/>
      <c r="E46" s="243"/>
      <c r="F46" s="47"/>
      <c r="G46" s="243"/>
      <c r="H46" s="243"/>
      <c r="I46" s="243"/>
      <c r="J46" s="243"/>
      <c r="K46" s="243"/>
    </row>
    <row r="47" spans="1:11" ht="22.5" customHeight="1">
      <c r="A47" s="243"/>
      <c r="B47" s="243"/>
      <c r="C47" s="243"/>
      <c r="D47" s="243"/>
      <c r="E47" s="243"/>
      <c r="F47" s="47"/>
      <c r="G47" s="243"/>
      <c r="H47" s="243"/>
      <c r="I47" s="243"/>
      <c r="J47" s="243"/>
      <c r="K47" s="243"/>
    </row>
    <row r="48" spans="1:11" ht="22.5" customHeight="1">
      <c r="A48" s="243"/>
      <c r="B48" s="243"/>
      <c r="C48" s="243"/>
      <c r="D48" s="243"/>
      <c r="E48" s="243"/>
      <c r="F48" s="47"/>
      <c r="G48" s="243"/>
      <c r="H48" s="243"/>
      <c r="I48" s="243"/>
      <c r="J48" s="243"/>
      <c r="K48" s="243"/>
    </row>
    <row r="49" spans="1:11" ht="22.5" customHeight="1">
      <c r="A49" s="243"/>
      <c r="B49" s="243"/>
      <c r="C49" s="243"/>
      <c r="D49" s="243"/>
      <c r="E49" s="243"/>
      <c r="F49" s="47"/>
      <c r="G49" s="243"/>
      <c r="H49" s="243"/>
      <c r="I49" s="243"/>
      <c r="J49" s="243"/>
      <c r="K49" s="243"/>
    </row>
    <row r="50" spans="1:11" ht="22.5" customHeight="1">
      <c r="A50" s="243"/>
      <c r="B50" s="243"/>
      <c r="C50" s="243"/>
      <c r="D50" s="243"/>
      <c r="E50" s="243"/>
      <c r="F50" s="47"/>
      <c r="G50" s="243"/>
      <c r="H50" s="243"/>
      <c r="I50" s="243"/>
      <c r="J50" s="243"/>
      <c r="K50" s="243"/>
    </row>
    <row r="51" spans="1:11" ht="22.5" customHeight="1">
      <c r="A51" s="243"/>
      <c r="B51" s="243"/>
      <c r="C51" s="243"/>
      <c r="D51" s="243"/>
      <c r="E51" s="243"/>
      <c r="F51" s="47"/>
      <c r="G51" s="243"/>
      <c r="H51" s="243"/>
      <c r="I51" s="243"/>
      <c r="J51" s="243"/>
      <c r="K51" s="243"/>
    </row>
    <row r="52" spans="1:11" ht="22.5" customHeight="1">
      <c r="A52" s="243"/>
      <c r="B52" s="243"/>
      <c r="C52" s="243"/>
      <c r="D52" s="243"/>
      <c r="E52" s="243"/>
      <c r="F52" s="47"/>
      <c r="G52" s="243"/>
      <c r="H52" s="243"/>
      <c r="I52" s="243"/>
      <c r="J52" s="243"/>
      <c r="K52" s="243"/>
    </row>
    <row r="53" spans="1:11" ht="22.5" customHeight="1">
      <c r="A53" s="243"/>
      <c r="B53" s="243"/>
      <c r="C53" s="243"/>
      <c r="D53" s="243"/>
      <c r="E53" s="243"/>
      <c r="F53" s="47"/>
      <c r="G53" s="243"/>
      <c r="H53" s="243"/>
      <c r="I53" s="243"/>
      <c r="J53" s="243"/>
      <c r="K53" s="243"/>
    </row>
    <row r="54" spans="1:11" ht="22.5" customHeight="1">
      <c r="A54" s="243"/>
      <c r="B54" s="243"/>
      <c r="C54" s="243"/>
      <c r="D54" s="243"/>
      <c r="E54" s="243"/>
      <c r="F54" s="47"/>
      <c r="G54" s="243"/>
      <c r="H54" s="243"/>
      <c r="I54" s="243"/>
      <c r="J54" s="243"/>
      <c r="K54" s="243"/>
    </row>
    <row r="55" spans="1:11" ht="22.5" customHeight="1">
      <c r="A55" s="243"/>
      <c r="B55" s="243"/>
      <c r="C55" s="243"/>
      <c r="D55" s="243"/>
      <c r="E55" s="243"/>
      <c r="F55" s="47"/>
      <c r="G55" s="243"/>
      <c r="H55" s="243"/>
      <c r="I55" s="243"/>
      <c r="J55" s="243"/>
      <c r="K55" s="243"/>
    </row>
    <row r="56" spans="1:11" ht="22.5" customHeight="1">
      <c r="A56" s="243"/>
      <c r="B56" s="243"/>
      <c r="C56" s="243"/>
      <c r="D56" s="243"/>
      <c r="E56" s="243"/>
      <c r="F56" s="47"/>
      <c r="G56" s="243"/>
      <c r="H56" s="243"/>
      <c r="I56" s="243"/>
      <c r="J56" s="243"/>
      <c r="K56" s="243"/>
    </row>
    <row r="57" spans="1:11" ht="22.5" customHeight="1">
      <c r="A57" s="243"/>
      <c r="B57" s="243"/>
      <c r="C57" s="243"/>
      <c r="D57" s="243"/>
      <c r="E57" s="243"/>
      <c r="F57" s="47"/>
      <c r="G57" s="243"/>
      <c r="H57" s="243"/>
      <c r="I57" s="243"/>
      <c r="J57" s="243"/>
      <c r="K57" s="243"/>
    </row>
    <row r="58" spans="1:11" ht="22.5" customHeight="1">
      <c r="A58" s="243"/>
      <c r="B58" s="243"/>
      <c r="C58" s="243"/>
      <c r="D58" s="243"/>
      <c r="E58" s="243"/>
      <c r="F58" s="47"/>
      <c r="G58" s="243"/>
      <c r="H58" s="243"/>
      <c r="I58" s="243"/>
      <c r="J58" s="243"/>
      <c r="K58" s="243"/>
    </row>
    <row r="59" spans="1:11" ht="22.5" customHeight="1">
      <c r="A59" s="243"/>
      <c r="B59" s="243"/>
      <c r="C59" s="243"/>
      <c r="D59" s="243"/>
      <c r="E59" s="243"/>
      <c r="F59" s="47"/>
      <c r="G59" s="243"/>
      <c r="H59" s="243"/>
      <c r="I59" s="243"/>
      <c r="J59" s="243"/>
      <c r="K59" s="243"/>
    </row>
    <row r="60" spans="1:11" ht="22.5" customHeight="1">
      <c r="A60" s="243"/>
      <c r="B60" s="243"/>
      <c r="C60" s="243"/>
      <c r="D60" s="243"/>
      <c r="E60" s="243"/>
      <c r="F60" s="47"/>
      <c r="G60" s="243"/>
      <c r="H60" s="243"/>
      <c r="I60" s="243"/>
      <c r="J60" s="243"/>
      <c r="K60" s="243"/>
    </row>
    <row r="61" spans="1:11" ht="22.5" customHeight="1">
      <c r="A61" s="243"/>
      <c r="B61" s="243"/>
      <c r="C61" s="243"/>
      <c r="D61" s="243"/>
      <c r="E61" s="243"/>
      <c r="F61" s="47"/>
      <c r="G61" s="243"/>
      <c r="H61" s="243"/>
      <c r="I61" s="243"/>
      <c r="J61" s="243"/>
      <c r="K61" s="243"/>
    </row>
    <row r="62" spans="1:11" ht="22.5" customHeight="1">
      <c r="A62" s="243"/>
      <c r="B62" s="243"/>
      <c r="C62" s="243"/>
      <c r="D62" s="243"/>
      <c r="E62" s="243"/>
      <c r="F62" s="47"/>
      <c r="G62" s="243"/>
      <c r="H62" s="243"/>
      <c r="I62" s="243"/>
      <c r="J62" s="243"/>
      <c r="K62" s="243"/>
    </row>
    <row r="63" spans="1:11" ht="22.5" customHeight="1">
      <c r="A63" s="243"/>
      <c r="B63" s="243"/>
      <c r="C63" s="243"/>
      <c r="D63" s="243"/>
      <c r="E63" s="243"/>
      <c r="F63" s="47"/>
      <c r="G63" s="243"/>
      <c r="H63" s="243"/>
      <c r="I63" s="243"/>
      <c r="J63" s="243"/>
      <c r="K63" s="243"/>
    </row>
    <row r="64" spans="1:11" ht="22.5" customHeight="1">
      <c r="A64" s="243"/>
      <c r="B64" s="243"/>
      <c r="C64" s="243"/>
      <c r="D64" s="243"/>
      <c r="E64" s="243"/>
      <c r="F64" s="47"/>
      <c r="G64" s="243"/>
      <c r="H64" s="243"/>
      <c r="I64" s="243"/>
      <c r="J64" s="243"/>
      <c r="K64" s="243"/>
    </row>
    <row r="65" spans="1:14" ht="21" customHeight="1">
      <c r="A65" s="271" t="s">
        <v>398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N65" s="122">
        <f>21+23+23+16</f>
        <v>83</v>
      </c>
    </row>
    <row r="66" spans="1:11" ht="21" customHeight="1">
      <c r="A66" s="271" t="s">
        <v>413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</row>
    <row r="67" spans="1:11" ht="21" customHeight="1">
      <c r="A67" s="271" t="s">
        <v>367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</row>
    <row r="68" spans="1:11" ht="21" customHeight="1">
      <c r="A68" s="271" t="s">
        <v>527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</row>
    <row r="69" spans="1:11" ht="21" customHeight="1">
      <c r="A69" s="265" t="s">
        <v>58</v>
      </c>
      <c r="B69" s="266"/>
      <c r="C69" s="266"/>
      <c r="D69" s="266"/>
      <c r="E69" s="267"/>
      <c r="F69" s="3"/>
      <c r="G69" s="268" t="s">
        <v>59</v>
      </c>
      <c r="H69" s="269"/>
      <c r="I69" s="269"/>
      <c r="J69" s="273"/>
      <c r="K69" s="270"/>
    </row>
    <row r="70" spans="1:11" ht="21" customHeight="1">
      <c r="A70" s="189" t="s">
        <v>2</v>
      </c>
      <c r="B70" s="189" t="s">
        <v>156</v>
      </c>
      <c r="C70" s="189" t="s">
        <v>157</v>
      </c>
      <c r="D70" s="189" t="s">
        <v>158</v>
      </c>
      <c r="E70" s="189" t="s">
        <v>159</v>
      </c>
      <c r="F70" s="3"/>
      <c r="G70" s="189" t="s">
        <v>2</v>
      </c>
      <c r="H70" s="189" t="s">
        <v>156</v>
      </c>
      <c r="I70" s="189" t="s">
        <v>157</v>
      </c>
      <c r="J70" s="189" t="s">
        <v>158</v>
      </c>
      <c r="K70" s="189" t="s">
        <v>159</v>
      </c>
    </row>
    <row r="71" spans="1:12" ht="21" customHeight="1">
      <c r="A71" s="7"/>
      <c r="B71" s="10" t="s">
        <v>132</v>
      </c>
      <c r="C71" s="12"/>
      <c r="D71" s="17"/>
      <c r="E71" s="17"/>
      <c r="F71" s="1"/>
      <c r="G71" s="7"/>
      <c r="H71" s="10" t="s">
        <v>132</v>
      </c>
      <c r="I71" s="12"/>
      <c r="J71" s="17"/>
      <c r="K71" s="17"/>
      <c r="L71" s="1"/>
    </row>
    <row r="72" spans="1:12" ht="21" customHeight="1">
      <c r="A72" s="8"/>
      <c r="B72" s="34" t="s">
        <v>147</v>
      </c>
      <c r="C72" s="14"/>
      <c r="D72" s="6"/>
      <c r="E72" s="6"/>
      <c r="F72" s="1"/>
      <c r="G72" s="8"/>
      <c r="H72" s="34" t="s">
        <v>147</v>
      </c>
      <c r="I72" s="14"/>
      <c r="J72" s="6"/>
      <c r="K72" s="6"/>
      <c r="L72" s="1"/>
    </row>
    <row r="73" spans="1:12" ht="21" customHeight="1">
      <c r="A73" s="8" t="s">
        <v>458</v>
      </c>
      <c r="B73" s="5" t="s">
        <v>459</v>
      </c>
      <c r="C73" s="14">
        <v>3</v>
      </c>
      <c r="D73" s="6">
        <v>0</v>
      </c>
      <c r="E73" s="6">
        <v>3</v>
      </c>
      <c r="F73" s="1"/>
      <c r="G73" s="8"/>
      <c r="H73" s="34" t="s">
        <v>368</v>
      </c>
      <c r="I73" s="14"/>
      <c r="J73" s="6"/>
      <c r="K73" s="6"/>
      <c r="L73" s="1"/>
    </row>
    <row r="74" spans="1:12" ht="21" customHeight="1">
      <c r="A74" s="8"/>
      <c r="B74" s="34" t="s">
        <v>368</v>
      </c>
      <c r="C74" s="14"/>
      <c r="D74" s="6"/>
      <c r="E74" s="6"/>
      <c r="F74" s="1"/>
      <c r="G74" s="8" t="s">
        <v>485</v>
      </c>
      <c r="H74" s="42" t="s">
        <v>486</v>
      </c>
      <c r="I74" s="14">
        <v>2</v>
      </c>
      <c r="J74" s="6">
        <v>0</v>
      </c>
      <c r="K74" s="6">
        <v>2</v>
      </c>
      <c r="L74" s="1"/>
    </row>
    <row r="75" spans="1:12" ht="21" customHeight="1">
      <c r="A75" s="8" t="s">
        <v>460</v>
      </c>
      <c r="B75" s="42" t="s">
        <v>461</v>
      </c>
      <c r="C75" s="14">
        <v>0</v>
      </c>
      <c r="D75" s="6">
        <v>2</v>
      </c>
      <c r="E75" s="6">
        <v>1</v>
      </c>
      <c r="F75" s="1"/>
      <c r="G75" s="8"/>
      <c r="H75" s="34" t="s">
        <v>432</v>
      </c>
      <c r="I75" s="14"/>
      <c r="J75" s="6"/>
      <c r="K75" s="6"/>
      <c r="L75" s="1"/>
    </row>
    <row r="76" spans="1:12" ht="21" customHeight="1">
      <c r="A76" s="8"/>
      <c r="B76" s="34" t="s">
        <v>432</v>
      </c>
      <c r="C76" s="14"/>
      <c r="D76" s="6"/>
      <c r="E76" s="6"/>
      <c r="F76" s="154"/>
      <c r="H76" s="34" t="s">
        <v>438</v>
      </c>
      <c r="I76" s="14"/>
      <c r="J76" s="6"/>
      <c r="K76" s="6"/>
      <c r="L76" s="1"/>
    </row>
    <row r="77" spans="1:12" ht="21" customHeight="1">
      <c r="A77" s="8"/>
      <c r="B77" s="5"/>
      <c r="C77" s="14"/>
      <c r="D77" s="6"/>
      <c r="E77" s="6"/>
      <c r="F77" s="1"/>
      <c r="G77" s="8"/>
      <c r="H77" s="34" t="s">
        <v>433</v>
      </c>
      <c r="I77" s="14"/>
      <c r="J77" s="6"/>
      <c r="K77" s="6"/>
      <c r="L77" s="1"/>
    </row>
    <row r="78" spans="1:12" ht="21" customHeight="1">
      <c r="A78" s="8"/>
      <c r="B78" s="34" t="s">
        <v>462</v>
      </c>
      <c r="C78" s="14"/>
      <c r="D78" s="6"/>
      <c r="E78" s="6"/>
      <c r="F78" s="1"/>
      <c r="G78" s="8"/>
      <c r="H78" s="4" t="s">
        <v>133</v>
      </c>
      <c r="I78" s="14"/>
      <c r="J78" s="6"/>
      <c r="K78" s="6"/>
      <c r="L78" s="1"/>
    </row>
    <row r="79" spans="1:12" ht="21" customHeight="1">
      <c r="A79" s="8" t="s">
        <v>463</v>
      </c>
      <c r="B79" s="5" t="s">
        <v>464</v>
      </c>
      <c r="C79" s="14">
        <v>1</v>
      </c>
      <c r="D79" s="6">
        <v>0</v>
      </c>
      <c r="E79" s="6">
        <v>1</v>
      </c>
      <c r="F79" s="1"/>
      <c r="G79" s="8"/>
      <c r="H79" s="34" t="s">
        <v>431</v>
      </c>
      <c r="I79" s="14"/>
      <c r="J79" s="6"/>
      <c r="K79" s="6"/>
      <c r="L79" s="1"/>
    </row>
    <row r="80" spans="1:12" ht="21" customHeight="1">
      <c r="A80" s="8" t="s">
        <v>465</v>
      </c>
      <c r="B80" s="5" t="s">
        <v>466</v>
      </c>
      <c r="C80" s="14">
        <v>2</v>
      </c>
      <c r="D80" s="6">
        <v>0</v>
      </c>
      <c r="E80" s="6">
        <v>2</v>
      </c>
      <c r="F80" s="1"/>
      <c r="G80" s="8" t="s">
        <v>435</v>
      </c>
      <c r="H80" s="22" t="s">
        <v>436</v>
      </c>
      <c r="I80" s="149">
        <v>2</v>
      </c>
      <c r="J80" s="150">
        <v>2</v>
      </c>
      <c r="K80" s="150">
        <v>3</v>
      </c>
      <c r="L80" s="1"/>
    </row>
    <row r="81" spans="1:12" ht="21" customHeight="1">
      <c r="A81" s="8"/>
      <c r="B81" s="4" t="s">
        <v>133</v>
      </c>
      <c r="C81" s="14"/>
      <c r="D81" s="6"/>
      <c r="E81" s="6"/>
      <c r="F81" s="1"/>
      <c r="G81" s="8"/>
      <c r="H81" s="34" t="s">
        <v>447</v>
      </c>
      <c r="I81" s="14"/>
      <c r="J81" s="6"/>
      <c r="K81" s="6"/>
      <c r="L81" s="1"/>
    </row>
    <row r="82" spans="1:12" ht="21" customHeight="1">
      <c r="A82" s="8"/>
      <c r="B82" s="34" t="s">
        <v>431</v>
      </c>
      <c r="C82" s="14"/>
      <c r="D82" s="6"/>
      <c r="E82" s="6"/>
      <c r="F82" s="1"/>
      <c r="G82" s="8" t="s">
        <v>487</v>
      </c>
      <c r="H82" s="22" t="s">
        <v>488</v>
      </c>
      <c r="I82" s="14">
        <v>2</v>
      </c>
      <c r="J82" s="6">
        <v>2</v>
      </c>
      <c r="K82" s="6">
        <v>3</v>
      </c>
      <c r="L82" s="1"/>
    </row>
    <row r="83" spans="1:12" ht="21" customHeight="1">
      <c r="A83" s="8"/>
      <c r="B83" s="34" t="s">
        <v>447</v>
      </c>
      <c r="C83" s="14"/>
      <c r="D83" s="6"/>
      <c r="E83" s="6"/>
      <c r="F83" s="1"/>
      <c r="G83" s="8"/>
      <c r="H83" s="3" t="s">
        <v>477</v>
      </c>
      <c r="I83" s="162"/>
      <c r="J83" s="13"/>
      <c r="K83" s="13"/>
      <c r="L83" s="1"/>
    </row>
    <row r="84" spans="1:12" ht="21" customHeight="1">
      <c r="A84" s="8" t="s">
        <v>467</v>
      </c>
      <c r="B84" s="23" t="s">
        <v>468</v>
      </c>
      <c r="C84" s="14">
        <v>2</v>
      </c>
      <c r="D84" s="6">
        <v>2</v>
      </c>
      <c r="E84" s="6">
        <v>3</v>
      </c>
      <c r="F84" s="1"/>
      <c r="G84" s="8" t="s">
        <v>493</v>
      </c>
      <c r="H84" s="22" t="s">
        <v>494</v>
      </c>
      <c r="I84" s="162"/>
      <c r="J84" s="13"/>
      <c r="K84" s="13">
        <v>2</v>
      </c>
      <c r="L84" s="1"/>
    </row>
    <row r="85" spans="1:12" ht="21" customHeight="1">
      <c r="A85" s="8"/>
      <c r="B85" s="22" t="s">
        <v>469</v>
      </c>
      <c r="C85" s="14"/>
      <c r="D85" s="6"/>
      <c r="E85" s="6"/>
      <c r="F85" s="1"/>
      <c r="G85" s="8"/>
      <c r="H85" s="34" t="s">
        <v>452</v>
      </c>
      <c r="I85" s="162"/>
      <c r="J85" s="13"/>
      <c r="K85" s="13"/>
      <c r="L85" s="1"/>
    </row>
    <row r="86" spans="1:12" ht="21" customHeight="1">
      <c r="A86" s="8" t="s">
        <v>470</v>
      </c>
      <c r="B86" s="22" t="s">
        <v>471</v>
      </c>
      <c r="C86" s="14">
        <v>2</v>
      </c>
      <c r="D86" s="6">
        <v>2</v>
      </c>
      <c r="E86" s="6">
        <v>3</v>
      </c>
      <c r="F86" s="1"/>
      <c r="G86" s="8" t="s">
        <v>489</v>
      </c>
      <c r="H86" s="22" t="s">
        <v>490</v>
      </c>
      <c r="I86" s="162">
        <v>2</v>
      </c>
      <c r="J86" s="13">
        <v>2</v>
      </c>
      <c r="K86" s="13">
        <v>3</v>
      </c>
      <c r="L86" s="1"/>
    </row>
    <row r="87" spans="1:12" ht="21" customHeight="1">
      <c r="A87" s="8"/>
      <c r="B87" s="8" t="s">
        <v>472</v>
      </c>
      <c r="C87" s="167"/>
      <c r="D87" s="168"/>
      <c r="E87" s="167"/>
      <c r="F87" s="1"/>
      <c r="G87" s="8"/>
      <c r="H87" s="4" t="s">
        <v>155</v>
      </c>
      <c r="I87" s="162"/>
      <c r="J87" s="13"/>
      <c r="K87" s="13"/>
      <c r="L87" s="1"/>
    </row>
    <row r="88" spans="1:12" ht="21" customHeight="1">
      <c r="A88" s="8" t="s">
        <v>473</v>
      </c>
      <c r="B88" s="8" t="s">
        <v>474</v>
      </c>
      <c r="C88" s="83">
        <v>0</v>
      </c>
      <c r="D88" s="83">
        <v>0</v>
      </c>
      <c r="E88" s="6">
        <v>2</v>
      </c>
      <c r="F88" s="1"/>
      <c r="G88" s="8" t="s">
        <v>491</v>
      </c>
      <c r="H88" s="5" t="s">
        <v>492</v>
      </c>
      <c r="I88" s="175">
        <v>2</v>
      </c>
      <c r="J88" s="176">
        <v>2</v>
      </c>
      <c r="K88" s="176">
        <v>3</v>
      </c>
      <c r="L88" s="1"/>
    </row>
    <row r="89" spans="1:12" ht="21" customHeight="1">
      <c r="A89" s="154"/>
      <c r="B89" s="187" t="s">
        <v>477</v>
      </c>
      <c r="C89" s="172"/>
      <c r="D89" s="172"/>
      <c r="E89" s="173"/>
      <c r="F89" s="156"/>
      <c r="G89" s="8"/>
      <c r="H89" s="8" t="s">
        <v>472</v>
      </c>
      <c r="I89" s="181"/>
      <c r="J89" s="181"/>
      <c r="K89" s="181"/>
      <c r="L89" s="1"/>
    </row>
    <row r="90" spans="1:12" ht="21" customHeight="1">
      <c r="A90" s="8" t="s">
        <v>478</v>
      </c>
      <c r="B90" s="160" t="s">
        <v>479</v>
      </c>
      <c r="C90" s="170"/>
      <c r="D90" s="170"/>
      <c r="E90" s="162">
        <v>2</v>
      </c>
      <c r="F90" s="154"/>
      <c r="G90" s="8" t="s">
        <v>507</v>
      </c>
      <c r="H90" s="8" t="s">
        <v>506</v>
      </c>
      <c r="I90" s="14">
        <v>0</v>
      </c>
      <c r="J90" s="14">
        <v>0</v>
      </c>
      <c r="K90" s="14">
        <v>2</v>
      </c>
      <c r="L90" s="1"/>
    </row>
    <row r="91" spans="1:12" ht="21" customHeight="1">
      <c r="A91" s="186"/>
      <c r="B91" s="155" t="s">
        <v>155</v>
      </c>
      <c r="C91" s="172"/>
      <c r="D91" s="172"/>
      <c r="E91" s="173"/>
      <c r="F91" s="157"/>
      <c r="G91" s="117"/>
      <c r="H91" s="4" t="s">
        <v>430</v>
      </c>
      <c r="I91" s="170"/>
      <c r="J91" s="170"/>
      <c r="K91" s="170"/>
      <c r="L91" s="1"/>
    </row>
    <row r="92" spans="1:12" ht="21" customHeight="1">
      <c r="A92" s="185" t="s">
        <v>475</v>
      </c>
      <c r="B92" s="161" t="s">
        <v>476</v>
      </c>
      <c r="C92" s="175">
        <v>2</v>
      </c>
      <c r="D92" s="175">
        <v>2</v>
      </c>
      <c r="E92" s="176">
        <v>3</v>
      </c>
      <c r="F92" s="156"/>
      <c r="G92" s="163" t="s">
        <v>495</v>
      </c>
      <c r="H92" s="171" t="s">
        <v>496</v>
      </c>
      <c r="I92" s="177"/>
      <c r="J92" s="175">
        <v>2</v>
      </c>
      <c r="K92" s="179"/>
      <c r="L92" s="1"/>
    </row>
    <row r="93" spans="1:12" ht="21" customHeight="1">
      <c r="A93" s="8"/>
      <c r="B93" s="155" t="s">
        <v>430</v>
      </c>
      <c r="C93" s="172"/>
      <c r="D93" s="172"/>
      <c r="E93" s="174"/>
      <c r="F93" s="154"/>
      <c r="G93" s="165"/>
      <c r="H93" s="199"/>
      <c r="I93" s="172"/>
      <c r="J93" s="198"/>
      <c r="K93" s="173"/>
      <c r="L93" s="1"/>
    </row>
    <row r="94" spans="1:12" ht="21" customHeight="1">
      <c r="A94" s="163" t="s">
        <v>480</v>
      </c>
      <c r="B94" s="8" t="s">
        <v>481</v>
      </c>
      <c r="C94" s="204"/>
      <c r="D94" s="83">
        <v>2</v>
      </c>
      <c r="E94" s="83">
        <v>0</v>
      </c>
      <c r="F94" s="154"/>
      <c r="G94" s="8"/>
      <c r="H94" s="117"/>
      <c r="I94" s="6"/>
      <c r="J94" s="14"/>
      <c r="K94" s="14"/>
      <c r="L94" s="1"/>
    </row>
    <row r="95" spans="1:12" ht="21" customHeight="1">
      <c r="A95" s="9"/>
      <c r="B95" s="203"/>
      <c r="C95" s="6"/>
      <c r="D95" s="182"/>
      <c r="E95" s="6"/>
      <c r="F95" s="157"/>
      <c r="G95" s="9"/>
      <c r="H95" s="121"/>
      <c r="I95" s="182"/>
      <c r="J95" s="182"/>
      <c r="K95" s="182"/>
      <c r="L95" s="1"/>
    </row>
    <row r="96" spans="1:11" ht="21" customHeight="1">
      <c r="A96" s="263" t="s">
        <v>34</v>
      </c>
      <c r="B96" s="264"/>
      <c r="C96" s="189">
        <f>SUM(C71:C95)</f>
        <v>12</v>
      </c>
      <c r="D96" s="189">
        <f>SUM(D71:D95)</f>
        <v>10</v>
      </c>
      <c r="E96" s="189">
        <f>SUM(E71:E95)</f>
        <v>20</v>
      </c>
      <c r="F96" s="20"/>
      <c r="G96" s="263" t="s">
        <v>34</v>
      </c>
      <c r="H96" s="264"/>
      <c r="I96" s="189">
        <f>SUM(I71:I92)</f>
        <v>10</v>
      </c>
      <c r="J96" s="21">
        <f>SUM(J71:J92)</f>
        <v>10</v>
      </c>
      <c r="K96" s="21">
        <f>SUM(K71:K95)</f>
        <v>18</v>
      </c>
    </row>
    <row r="97" spans="8:11" ht="21">
      <c r="H97" s="159" t="s">
        <v>502</v>
      </c>
      <c r="I97" s="300">
        <f>E32+K32+E96+K96+C41</f>
        <v>99</v>
      </c>
      <c r="J97" s="301"/>
      <c r="K97" s="302"/>
    </row>
    <row r="98" spans="8:11" ht="21">
      <c r="H98" s="159" t="s">
        <v>501</v>
      </c>
      <c r="I98" s="303">
        <v>15</v>
      </c>
      <c r="J98" s="303"/>
      <c r="K98" s="303"/>
    </row>
  </sheetData>
  <sheetProtection/>
  <mergeCells count="20">
    <mergeCell ref="I98:K98"/>
    <mergeCell ref="C41:E41"/>
    <mergeCell ref="A69:E69"/>
    <mergeCell ref="G69:K69"/>
    <mergeCell ref="A96:B96"/>
    <mergeCell ref="G96:H96"/>
    <mergeCell ref="I97:K97"/>
    <mergeCell ref="A68:K68"/>
    <mergeCell ref="A35:E35"/>
    <mergeCell ref="A32:B32"/>
    <mergeCell ref="G32:H32"/>
    <mergeCell ref="A65:K65"/>
    <mergeCell ref="A66:K66"/>
    <mergeCell ref="A67:K67"/>
    <mergeCell ref="A1:K1"/>
    <mergeCell ref="A2:K2"/>
    <mergeCell ref="A3:K3"/>
    <mergeCell ref="A4:K4"/>
    <mergeCell ref="A5:E5"/>
    <mergeCell ref="G5:K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8"/>
  <sheetViews>
    <sheetView zoomScale="145" zoomScaleNormal="145" zoomScalePageLayoutView="0" workbookViewId="0" topLeftCell="A1">
      <selection activeCell="N12" sqref="N12:N13"/>
    </sheetView>
  </sheetViews>
  <sheetFormatPr defaultColWidth="9.140625" defaultRowHeight="15"/>
  <cols>
    <col min="1" max="1" width="9.421875" style="0" customWidth="1"/>
    <col min="2" max="2" width="32.421875" style="0" customWidth="1"/>
    <col min="3" max="5" width="3.28125" style="0" customWidth="1"/>
    <col min="6" max="6" width="0.42578125" style="0" customWidth="1"/>
    <col min="8" max="8" width="28.7109375" style="0" customWidth="1"/>
    <col min="9" max="11" width="3.28125" style="0" customWidth="1"/>
  </cols>
  <sheetData>
    <row r="1" spans="1:11" ht="21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21">
      <c r="A2" s="271" t="s">
        <v>327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21">
      <c r="A3" s="271" t="s">
        <v>367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1">
      <c r="A4" s="271" t="s">
        <v>161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21">
      <c r="A5" s="265" t="s">
        <v>35</v>
      </c>
      <c r="B5" s="266"/>
      <c r="C5" s="266"/>
      <c r="D5" s="266"/>
      <c r="E5" s="267"/>
      <c r="F5" s="3"/>
      <c r="G5" s="268" t="s">
        <v>54</v>
      </c>
      <c r="H5" s="269"/>
      <c r="I5" s="269"/>
      <c r="J5" s="273"/>
      <c r="K5" s="270"/>
    </row>
    <row r="6" spans="1:11" ht="21">
      <c r="A6" s="19" t="s">
        <v>2</v>
      </c>
      <c r="B6" s="19" t="s">
        <v>156</v>
      </c>
      <c r="C6" s="19" t="s">
        <v>157</v>
      </c>
      <c r="D6" s="19" t="s">
        <v>158</v>
      </c>
      <c r="E6" s="19" t="s">
        <v>159</v>
      </c>
      <c r="F6" s="3"/>
      <c r="G6" s="19" t="s">
        <v>2</v>
      </c>
      <c r="H6" s="55" t="s">
        <v>156</v>
      </c>
      <c r="I6" s="19" t="s">
        <v>157</v>
      </c>
      <c r="J6" s="19" t="s">
        <v>158</v>
      </c>
      <c r="K6" s="19" t="s">
        <v>159</v>
      </c>
    </row>
    <row r="7" spans="1:11" ht="21">
      <c r="A7" s="7"/>
      <c r="B7" s="10" t="s">
        <v>132</v>
      </c>
      <c r="C7" s="12"/>
      <c r="D7" s="17"/>
      <c r="E7" s="17"/>
      <c r="F7" s="1"/>
      <c r="G7" s="7"/>
      <c r="H7" s="10" t="s">
        <v>132</v>
      </c>
      <c r="I7" s="12"/>
      <c r="J7" s="13"/>
      <c r="K7" s="13"/>
    </row>
    <row r="8" spans="1:11" ht="21">
      <c r="A8" s="8"/>
      <c r="B8" s="34" t="s">
        <v>147</v>
      </c>
      <c r="C8" s="14"/>
      <c r="D8" s="6"/>
      <c r="E8" s="6"/>
      <c r="F8" s="1"/>
      <c r="G8" s="8"/>
      <c r="H8" s="34" t="s">
        <v>147</v>
      </c>
      <c r="I8" s="14"/>
      <c r="J8" s="6"/>
      <c r="K8" s="6"/>
    </row>
    <row r="9" spans="1:11" ht="21">
      <c r="A9" s="8" t="s">
        <v>6</v>
      </c>
      <c r="B9" s="5" t="s">
        <v>209</v>
      </c>
      <c r="C9" s="14">
        <v>2</v>
      </c>
      <c r="D9" s="6">
        <v>0</v>
      </c>
      <c r="E9" s="6">
        <v>2</v>
      </c>
      <c r="F9" s="1"/>
      <c r="G9" s="8" t="s">
        <v>64</v>
      </c>
      <c r="H9" s="5" t="s">
        <v>232</v>
      </c>
      <c r="I9" s="14">
        <v>1</v>
      </c>
      <c r="J9" s="6">
        <v>0</v>
      </c>
      <c r="K9" s="6">
        <v>1</v>
      </c>
    </row>
    <row r="10" spans="1:11" ht="21">
      <c r="A10" s="8"/>
      <c r="B10" s="34" t="s">
        <v>368</v>
      </c>
      <c r="C10" s="14"/>
      <c r="D10" s="6"/>
      <c r="E10" s="6"/>
      <c r="F10" s="1"/>
      <c r="G10" s="8"/>
      <c r="H10" s="34" t="s">
        <v>368</v>
      </c>
      <c r="I10" s="14"/>
      <c r="J10" s="6"/>
      <c r="K10" s="6"/>
    </row>
    <row r="11" spans="1:11" ht="21">
      <c r="A11" s="8" t="s">
        <v>8</v>
      </c>
      <c r="B11" s="5" t="s">
        <v>345</v>
      </c>
      <c r="C11" s="14">
        <v>2</v>
      </c>
      <c r="D11" s="6">
        <v>0</v>
      </c>
      <c r="E11" s="6">
        <v>2</v>
      </c>
      <c r="F11" s="1"/>
      <c r="G11" s="8" t="s">
        <v>101</v>
      </c>
      <c r="H11" s="5" t="s">
        <v>233</v>
      </c>
      <c r="I11" s="14">
        <v>2</v>
      </c>
      <c r="J11" s="6">
        <v>0</v>
      </c>
      <c r="K11" s="6">
        <v>2</v>
      </c>
    </row>
    <row r="12" spans="1:11" ht="21">
      <c r="A12" s="8" t="s">
        <v>211</v>
      </c>
      <c r="B12" s="5" t="s">
        <v>212</v>
      </c>
      <c r="C12" s="14">
        <v>0</v>
      </c>
      <c r="D12" s="6">
        <v>2</v>
      </c>
      <c r="E12" s="6">
        <v>1</v>
      </c>
      <c r="F12" s="1"/>
      <c r="G12" s="8" t="s">
        <v>234</v>
      </c>
      <c r="H12" s="5" t="s">
        <v>235</v>
      </c>
      <c r="I12" s="14">
        <v>0</v>
      </c>
      <c r="J12" s="6">
        <v>2</v>
      </c>
      <c r="K12" s="6">
        <v>1</v>
      </c>
    </row>
    <row r="13" spans="1:11" ht="21">
      <c r="A13" s="8"/>
      <c r="B13" s="34" t="s">
        <v>149</v>
      </c>
      <c r="C13" s="14"/>
      <c r="D13" s="6"/>
      <c r="E13" s="6"/>
      <c r="F13" s="1"/>
      <c r="G13" s="8"/>
      <c r="H13" s="34" t="s">
        <v>149</v>
      </c>
      <c r="I13" s="14"/>
      <c r="J13" s="6"/>
      <c r="K13" s="6"/>
    </row>
    <row r="14" spans="1:11" ht="21">
      <c r="A14" s="8"/>
      <c r="B14" s="25" t="s">
        <v>213</v>
      </c>
      <c r="C14" s="14"/>
      <c r="D14" s="6"/>
      <c r="E14" s="6"/>
      <c r="F14" s="1"/>
      <c r="G14" s="8" t="s">
        <v>62</v>
      </c>
      <c r="H14" s="5" t="s">
        <v>236</v>
      </c>
      <c r="I14" s="14">
        <v>1</v>
      </c>
      <c r="J14" s="6">
        <v>2</v>
      </c>
      <c r="K14" s="6">
        <v>2</v>
      </c>
    </row>
    <row r="15" spans="1:11" ht="21">
      <c r="A15" s="8"/>
      <c r="B15" s="34" t="s">
        <v>150</v>
      </c>
      <c r="C15" s="14"/>
      <c r="D15" s="6"/>
      <c r="E15" s="6"/>
      <c r="F15" s="1"/>
      <c r="G15" s="8"/>
      <c r="H15" s="34" t="s">
        <v>150</v>
      </c>
      <c r="I15" s="14"/>
      <c r="J15" s="6"/>
      <c r="K15" s="6"/>
    </row>
    <row r="16" spans="1:11" ht="21">
      <c r="A16" s="8" t="s">
        <v>36</v>
      </c>
      <c r="B16" s="5" t="s">
        <v>214</v>
      </c>
      <c r="C16" s="14">
        <v>2</v>
      </c>
      <c r="D16" s="6">
        <v>0</v>
      </c>
      <c r="E16" s="6">
        <v>2</v>
      </c>
      <c r="F16" s="1"/>
      <c r="G16" s="8"/>
      <c r="H16" s="5"/>
      <c r="I16" s="14"/>
      <c r="J16" s="6"/>
      <c r="K16" s="6"/>
    </row>
    <row r="17" spans="1:11" ht="21">
      <c r="A17" s="8"/>
      <c r="B17" s="34" t="s">
        <v>151</v>
      </c>
      <c r="C17" s="14"/>
      <c r="D17" s="6"/>
      <c r="E17" s="6"/>
      <c r="F17" s="1"/>
      <c r="G17" s="8"/>
      <c r="H17" s="34" t="s">
        <v>151</v>
      </c>
      <c r="I17" s="14"/>
      <c r="J17" s="6"/>
      <c r="K17" s="6"/>
    </row>
    <row r="18" spans="1:11" ht="21">
      <c r="A18" s="8" t="s">
        <v>215</v>
      </c>
      <c r="B18" s="5" t="s">
        <v>216</v>
      </c>
      <c r="C18" s="14">
        <v>1</v>
      </c>
      <c r="D18" s="6">
        <v>0</v>
      </c>
      <c r="E18" s="6">
        <v>1</v>
      </c>
      <c r="F18" s="1"/>
      <c r="G18" s="8" t="s">
        <v>237</v>
      </c>
      <c r="H18" s="5" t="s">
        <v>238</v>
      </c>
      <c r="I18" s="14">
        <v>2</v>
      </c>
      <c r="J18" s="6">
        <v>0</v>
      </c>
      <c r="K18" s="6">
        <v>2</v>
      </c>
    </row>
    <row r="19" spans="1:11" ht="21">
      <c r="A19" s="8"/>
      <c r="B19" s="34" t="s">
        <v>152</v>
      </c>
      <c r="C19" s="14"/>
      <c r="D19" s="6"/>
      <c r="E19" s="6"/>
      <c r="F19" s="1"/>
      <c r="G19" s="8"/>
      <c r="H19" s="34" t="s">
        <v>152</v>
      </c>
      <c r="I19" s="14"/>
      <c r="J19" s="6"/>
      <c r="K19" s="6"/>
    </row>
    <row r="20" spans="1:11" ht="21">
      <c r="A20" s="8" t="s">
        <v>80</v>
      </c>
      <c r="B20" s="5" t="s">
        <v>217</v>
      </c>
      <c r="C20" s="14">
        <v>1</v>
      </c>
      <c r="D20" s="6">
        <v>0</v>
      </c>
      <c r="E20" s="6">
        <v>1</v>
      </c>
      <c r="F20" s="1"/>
      <c r="G20" s="8" t="s">
        <v>63</v>
      </c>
      <c r="H20" s="5" t="s">
        <v>239</v>
      </c>
      <c r="I20" s="14">
        <v>0</v>
      </c>
      <c r="J20" s="6">
        <v>2</v>
      </c>
      <c r="K20" s="6">
        <v>1</v>
      </c>
    </row>
    <row r="21" spans="1:12" ht="21">
      <c r="A21" s="8"/>
      <c r="B21" s="4" t="s">
        <v>133</v>
      </c>
      <c r="C21" s="14"/>
      <c r="D21" s="6"/>
      <c r="E21" s="6"/>
      <c r="F21" s="1"/>
      <c r="G21" s="8"/>
      <c r="H21" s="4" t="s">
        <v>133</v>
      </c>
      <c r="I21" s="14"/>
      <c r="J21" s="6"/>
      <c r="K21" s="6"/>
      <c r="L21" s="26"/>
    </row>
    <row r="22" spans="1:12" ht="21">
      <c r="A22" s="8"/>
      <c r="B22" s="34" t="s">
        <v>134</v>
      </c>
      <c r="C22" s="14"/>
      <c r="D22" s="6"/>
      <c r="E22" s="6"/>
      <c r="F22" s="1"/>
      <c r="G22" s="8"/>
      <c r="H22" s="34" t="s">
        <v>134</v>
      </c>
      <c r="I22" s="14"/>
      <c r="J22" s="6"/>
      <c r="K22" s="6"/>
      <c r="L22" s="26"/>
    </row>
    <row r="23" spans="1:12" ht="21">
      <c r="A23" s="8" t="s">
        <v>218</v>
      </c>
      <c r="B23" s="5" t="s">
        <v>222</v>
      </c>
      <c r="C23" s="14">
        <v>2</v>
      </c>
      <c r="D23" s="6">
        <v>0</v>
      </c>
      <c r="E23" s="6">
        <v>2</v>
      </c>
      <c r="F23" s="1"/>
      <c r="G23" s="8" t="s">
        <v>117</v>
      </c>
      <c r="H23" s="5" t="s">
        <v>228</v>
      </c>
      <c r="I23" s="14">
        <v>2</v>
      </c>
      <c r="J23" s="6">
        <v>0</v>
      </c>
      <c r="K23" s="6">
        <v>2</v>
      </c>
      <c r="L23" s="26"/>
    </row>
    <row r="24" spans="1:12" ht="21">
      <c r="A24" s="8" t="s">
        <v>219</v>
      </c>
      <c r="B24" s="5" t="s">
        <v>223</v>
      </c>
      <c r="C24" s="14">
        <v>1</v>
      </c>
      <c r="D24" s="6">
        <v>2</v>
      </c>
      <c r="E24" s="6">
        <v>2</v>
      </c>
      <c r="F24" s="1"/>
      <c r="G24" s="8" t="s">
        <v>226</v>
      </c>
      <c r="H24" s="5" t="s">
        <v>229</v>
      </c>
      <c r="I24" s="14">
        <v>1</v>
      </c>
      <c r="J24" s="6">
        <v>2</v>
      </c>
      <c r="K24" s="6">
        <v>2</v>
      </c>
      <c r="L24" s="26"/>
    </row>
    <row r="25" spans="1:18" ht="21">
      <c r="A25" s="8" t="s">
        <v>220</v>
      </c>
      <c r="B25" s="5" t="s">
        <v>224</v>
      </c>
      <c r="C25" s="14">
        <v>2</v>
      </c>
      <c r="D25" s="6">
        <v>0</v>
      </c>
      <c r="E25" s="6">
        <v>2</v>
      </c>
      <c r="F25" s="1"/>
      <c r="G25" s="8" t="s">
        <v>227</v>
      </c>
      <c r="H25" s="5" t="s">
        <v>230</v>
      </c>
      <c r="I25" s="14">
        <v>1</v>
      </c>
      <c r="J25" s="6">
        <v>2</v>
      </c>
      <c r="K25" s="6">
        <v>2</v>
      </c>
      <c r="L25" s="26"/>
      <c r="N25" s="8"/>
      <c r="O25" s="5"/>
      <c r="P25" s="14"/>
      <c r="Q25" s="6"/>
      <c r="R25" s="6"/>
    </row>
    <row r="26" spans="1:18" ht="21">
      <c r="A26" s="8" t="s">
        <v>221</v>
      </c>
      <c r="B26" s="5" t="s">
        <v>225</v>
      </c>
      <c r="C26" s="14">
        <v>1</v>
      </c>
      <c r="D26" s="6">
        <v>2</v>
      </c>
      <c r="E26" s="6">
        <v>2</v>
      </c>
      <c r="F26" s="1"/>
      <c r="G26" s="8" t="s">
        <v>369</v>
      </c>
      <c r="H26" s="5" t="s">
        <v>231</v>
      </c>
      <c r="I26" s="14">
        <v>1</v>
      </c>
      <c r="J26" s="6">
        <v>2</v>
      </c>
      <c r="K26" s="6">
        <v>2</v>
      </c>
      <c r="L26" s="26"/>
      <c r="N26" s="8"/>
      <c r="O26" s="5"/>
      <c r="P26" s="14"/>
      <c r="Q26" s="6"/>
      <c r="R26" s="6"/>
    </row>
    <row r="27" spans="1:18" ht="21">
      <c r="A27" s="8" t="s">
        <v>242</v>
      </c>
      <c r="B27" s="22" t="s">
        <v>243</v>
      </c>
      <c r="C27" s="14">
        <v>1</v>
      </c>
      <c r="D27" s="6">
        <v>2</v>
      </c>
      <c r="E27" s="6">
        <v>2</v>
      </c>
      <c r="F27" s="1"/>
      <c r="G27" s="8"/>
      <c r="H27" s="5"/>
      <c r="I27" s="14"/>
      <c r="J27" s="6"/>
      <c r="K27" s="6"/>
      <c r="L27" s="26"/>
      <c r="N27" s="27"/>
      <c r="O27" s="27"/>
      <c r="P27" s="26"/>
      <c r="Q27" s="26"/>
      <c r="R27" s="26"/>
    </row>
    <row r="28" spans="1:12" ht="21">
      <c r="A28" s="8"/>
      <c r="B28" s="34" t="s">
        <v>135</v>
      </c>
      <c r="C28" s="14"/>
      <c r="D28" s="6"/>
      <c r="E28" s="6"/>
      <c r="F28" s="1"/>
      <c r="G28" s="8"/>
      <c r="H28" s="34" t="s">
        <v>135</v>
      </c>
      <c r="I28" s="14"/>
      <c r="J28" s="6"/>
      <c r="K28" s="6"/>
      <c r="L28" s="26"/>
    </row>
    <row r="29" spans="1:12" ht="21">
      <c r="A29" s="8" t="s">
        <v>136</v>
      </c>
      <c r="B29" s="5" t="s">
        <v>346</v>
      </c>
      <c r="C29" s="14">
        <v>1</v>
      </c>
      <c r="D29" s="6">
        <v>2</v>
      </c>
      <c r="E29" s="6">
        <v>2</v>
      </c>
      <c r="F29" s="1"/>
      <c r="G29" s="8" t="s">
        <v>141</v>
      </c>
      <c r="H29" s="5" t="s">
        <v>142</v>
      </c>
      <c r="I29" s="14">
        <v>2</v>
      </c>
      <c r="J29" s="6">
        <v>2</v>
      </c>
      <c r="K29" s="6">
        <v>3</v>
      </c>
      <c r="L29" s="26"/>
    </row>
    <row r="30" spans="1:12" ht="21">
      <c r="A30" s="8"/>
      <c r="B30" s="5"/>
      <c r="C30" s="14"/>
      <c r="D30" s="6"/>
      <c r="E30" s="6"/>
      <c r="F30" s="1"/>
      <c r="G30" s="8"/>
      <c r="H30" s="5"/>
      <c r="I30" s="14"/>
      <c r="J30" s="6"/>
      <c r="K30" s="6"/>
      <c r="L30" s="26"/>
    </row>
    <row r="31" spans="1:12" ht="21">
      <c r="A31" s="8"/>
      <c r="B31" s="34" t="s">
        <v>138</v>
      </c>
      <c r="C31" s="14"/>
      <c r="D31" s="6"/>
      <c r="E31" s="6"/>
      <c r="F31" s="1"/>
      <c r="G31" s="8"/>
      <c r="H31" s="34" t="s">
        <v>138</v>
      </c>
      <c r="I31" s="14"/>
      <c r="J31" s="6"/>
      <c r="K31" s="6"/>
      <c r="L31" s="26"/>
    </row>
    <row r="32" spans="1:18" ht="21">
      <c r="A32" s="8"/>
      <c r="B32" s="5"/>
      <c r="C32" s="14"/>
      <c r="D32" s="6"/>
      <c r="E32" s="6"/>
      <c r="F32" s="1"/>
      <c r="G32" s="8" t="s">
        <v>207</v>
      </c>
      <c r="H32" s="22" t="s">
        <v>208</v>
      </c>
      <c r="I32" s="14">
        <v>1</v>
      </c>
      <c r="J32" s="6">
        <v>2</v>
      </c>
      <c r="K32" s="6">
        <v>2</v>
      </c>
      <c r="L32" s="8"/>
      <c r="M32" s="5"/>
      <c r="N32" s="14"/>
      <c r="O32" s="6"/>
      <c r="P32" s="6"/>
      <c r="Q32" s="6"/>
      <c r="R32" s="28"/>
    </row>
    <row r="33" spans="1:11" ht="21">
      <c r="A33" s="8"/>
      <c r="B33" s="34" t="s">
        <v>153</v>
      </c>
      <c r="C33" s="14"/>
      <c r="D33" s="6"/>
      <c r="E33" s="6"/>
      <c r="F33" s="1"/>
      <c r="G33" s="8"/>
      <c r="H33" s="34" t="s">
        <v>153</v>
      </c>
      <c r="I33" s="14"/>
      <c r="J33" s="6"/>
      <c r="K33" s="6"/>
    </row>
    <row r="34" spans="1:11" ht="21">
      <c r="A34" s="8"/>
      <c r="B34" s="5"/>
      <c r="C34" s="14"/>
      <c r="D34" s="6"/>
      <c r="E34" s="6"/>
      <c r="F34" s="1"/>
      <c r="G34" s="8"/>
      <c r="H34" s="5"/>
      <c r="I34" s="14"/>
      <c r="J34" s="6"/>
      <c r="K34" s="6"/>
    </row>
    <row r="35" spans="1:11" ht="21">
      <c r="A35" s="8"/>
      <c r="B35" s="34" t="s">
        <v>154</v>
      </c>
      <c r="C35" s="14"/>
      <c r="D35" s="6"/>
      <c r="E35" s="6"/>
      <c r="F35" s="1"/>
      <c r="G35" s="8"/>
      <c r="H35" s="34" t="s">
        <v>154</v>
      </c>
      <c r="I35" s="14"/>
      <c r="J35" s="6"/>
      <c r="K35" s="6"/>
    </row>
    <row r="36" spans="1:11" ht="21">
      <c r="A36" s="8"/>
      <c r="B36" s="5"/>
      <c r="C36" s="14"/>
      <c r="D36" s="6"/>
      <c r="E36" s="6"/>
      <c r="F36" s="1"/>
      <c r="G36" s="8"/>
      <c r="H36" s="5"/>
      <c r="I36" s="14"/>
      <c r="J36" s="6"/>
      <c r="K36" s="6"/>
    </row>
    <row r="37" spans="1:11" ht="21">
      <c r="A37" s="8"/>
      <c r="B37" s="4" t="s">
        <v>155</v>
      </c>
      <c r="C37" s="14"/>
      <c r="D37" s="6"/>
      <c r="E37" s="6"/>
      <c r="F37" s="1"/>
      <c r="G37" s="8"/>
      <c r="H37" s="4" t="s">
        <v>155</v>
      </c>
      <c r="I37" s="14"/>
      <c r="J37" s="6"/>
      <c r="K37" s="6"/>
    </row>
    <row r="38" spans="1:11" ht="21">
      <c r="A38" s="82"/>
      <c r="B38" s="81"/>
      <c r="C38" s="83"/>
      <c r="D38" s="84"/>
      <c r="E38" s="84"/>
      <c r="F38" s="85"/>
      <c r="G38" s="82"/>
      <c r="H38" s="81"/>
      <c r="I38" s="83"/>
      <c r="J38" s="84"/>
      <c r="K38" s="84"/>
    </row>
    <row r="39" spans="1:11" ht="21">
      <c r="A39" s="82"/>
      <c r="B39" s="81"/>
      <c r="C39" s="83"/>
      <c r="D39" s="84"/>
      <c r="E39" s="84"/>
      <c r="F39" s="85"/>
      <c r="G39" s="82"/>
      <c r="H39" s="81"/>
      <c r="I39" s="83"/>
      <c r="J39" s="84"/>
      <c r="K39" s="84"/>
    </row>
    <row r="40" spans="1:11" ht="21">
      <c r="A40" s="8"/>
      <c r="B40" s="4" t="s">
        <v>160</v>
      </c>
      <c r="C40" s="14"/>
      <c r="D40" s="6"/>
      <c r="E40" s="6"/>
      <c r="F40" s="1"/>
      <c r="G40" s="8"/>
      <c r="H40" s="4" t="s">
        <v>160</v>
      </c>
      <c r="I40" s="14"/>
      <c r="J40" s="6"/>
      <c r="K40" s="6"/>
    </row>
    <row r="41" spans="1:11" ht="21">
      <c r="A41" s="8" t="s">
        <v>195</v>
      </c>
      <c r="B41" s="5" t="s">
        <v>201</v>
      </c>
      <c r="C41" s="14">
        <v>0</v>
      </c>
      <c r="D41" s="6">
        <v>2</v>
      </c>
      <c r="E41" s="6">
        <v>0</v>
      </c>
      <c r="F41" s="1"/>
      <c r="G41" s="8" t="s">
        <v>196</v>
      </c>
      <c r="H41" s="5" t="s">
        <v>202</v>
      </c>
      <c r="I41" s="14">
        <v>0</v>
      </c>
      <c r="J41" s="6">
        <v>2</v>
      </c>
      <c r="K41" s="6">
        <v>0</v>
      </c>
    </row>
    <row r="42" spans="1:11" ht="21">
      <c r="A42" s="263" t="s">
        <v>34</v>
      </c>
      <c r="B42" s="264"/>
      <c r="C42" s="19">
        <f>SUM(C7:C41)</f>
        <v>16</v>
      </c>
      <c r="D42" s="19">
        <f>SUM(D7:D41)</f>
        <v>12</v>
      </c>
      <c r="E42" s="19">
        <f>SUM(E7:E41)</f>
        <v>21</v>
      </c>
      <c r="F42" s="20"/>
      <c r="G42" s="263" t="s">
        <v>34</v>
      </c>
      <c r="H42" s="264"/>
      <c r="I42" s="19">
        <f>SUM(I7:I41)</f>
        <v>14</v>
      </c>
      <c r="J42" s="21">
        <f>SUM(J7:J41)</f>
        <v>18</v>
      </c>
      <c r="K42" s="21">
        <f>SUM(K7:K41)</f>
        <v>22</v>
      </c>
    </row>
    <row r="46" spans="1:11" ht="21">
      <c r="A46" s="271" t="s">
        <v>0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</row>
    <row r="47" spans="1:11" ht="21">
      <c r="A47" s="271" t="s">
        <v>327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</row>
    <row r="48" spans="1:11" ht="21">
      <c r="A48" s="271" t="s">
        <v>162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1"/>
    </row>
    <row r="49" spans="1:11" ht="21">
      <c r="A49" s="271" t="s">
        <v>183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</row>
    <row r="50" spans="1:11" ht="21">
      <c r="A50" s="265" t="s">
        <v>58</v>
      </c>
      <c r="B50" s="266"/>
      <c r="C50" s="266"/>
      <c r="D50" s="266"/>
      <c r="E50" s="267"/>
      <c r="F50" s="3"/>
      <c r="G50" s="268" t="s">
        <v>59</v>
      </c>
      <c r="H50" s="269"/>
      <c r="I50" s="269"/>
      <c r="J50" s="273"/>
      <c r="K50" s="270"/>
    </row>
    <row r="51" spans="1:11" ht="21">
      <c r="A51" s="19" t="s">
        <v>2</v>
      </c>
      <c r="B51" s="19" t="s">
        <v>156</v>
      </c>
      <c r="C51" s="19" t="s">
        <v>157</v>
      </c>
      <c r="D51" s="19" t="s">
        <v>158</v>
      </c>
      <c r="E51" s="19" t="s">
        <v>159</v>
      </c>
      <c r="F51" s="3"/>
      <c r="G51" s="19" t="s">
        <v>2</v>
      </c>
      <c r="H51" s="19" t="s">
        <v>156</v>
      </c>
      <c r="I51" s="19" t="s">
        <v>157</v>
      </c>
      <c r="J51" s="19" t="s">
        <v>158</v>
      </c>
      <c r="K51" s="19" t="s">
        <v>159</v>
      </c>
    </row>
    <row r="52" spans="1:11" ht="21">
      <c r="A52" s="7"/>
      <c r="B52" s="10" t="s">
        <v>132</v>
      </c>
      <c r="C52" s="12"/>
      <c r="D52" s="17"/>
      <c r="E52" s="17"/>
      <c r="F52" s="1"/>
      <c r="G52" s="7"/>
      <c r="H52" s="10" t="s">
        <v>132</v>
      </c>
      <c r="I52" s="12"/>
      <c r="J52" s="13"/>
      <c r="K52" s="13"/>
    </row>
    <row r="53" spans="1:11" ht="21">
      <c r="A53" s="8"/>
      <c r="B53" s="34" t="s">
        <v>147</v>
      </c>
      <c r="C53" s="14"/>
      <c r="D53" s="6"/>
      <c r="E53" s="6"/>
      <c r="F53" s="1"/>
      <c r="G53" s="8"/>
      <c r="H53" s="34" t="s">
        <v>147</v>
      </c>
      <c r="I53" s="14"/>
      <c r="J53" s="6"/>
      <c r="K53" s="6"/>
    </row>
    <row r="54" spans="1:11" ht="21">
      <c r="A54" s="8"/>
      <c r="B54" s="5"/>
      <c r="C54" s="14"/>
      <c r="D54" s="6"/>
      <c r="E54" s="6"/>
      <c r="F54" s="1"/>
      <c r="G54" s="8"/>
      <c r="H54" s="5"/>
      <c r="I54" s="14"/>
      <c r="J54" s="6"/>
      <c r="K54" s="6"/>
    </row>
    <row r="55" spans="1:11" ht="21">
      <c r="A55" s="8"/>
      <c r="B55" s="34" t="s">
        <v>148</v>
      </c>
      <c r="C55" s="14"/>
      <c r="D55" s="6"/>
      <c r="E55" s="6"/>
      <c r="F55" s="1"/>
      <c r="G55" s="8"/>
      <c r="H55" s="34" t="s">
        <v>148</v>
      </c>
      <c r="I55" s="14"/>
      <c r="J55" s="6"/>
      <c r="K55" s="6"/>
    </row>
    <row r="56" spans="1:11" ht="21">
      <c r="A56" s="8"/>
      <c r="B56" s="5"/>
      <c r="C56" s="14"/>
      <c r="D56" s="6"/>
      <c r="E56" s="6"/>
      <c r="F56" s="1"/>
      <c r="G56" s="8"/>
      <c r="H56" s="5"/>
      <c r="I56" s="14"/>
      <c r="J56" s="6"/>
      <c r="K56" s="6"/>
    </row>
    <row r="57" spans="1:11" ht="21">
      <c r="A57" s="8"/>
      <c r="B57" s="34" t="s">
        <v>149</v>
      </c>
      <c r="C57" s="14"/>
      <c r="D57" s="6"/>
      <c r="E57" s="6"/>
      <c r="F57" s="1"/>
      <c r="G57" s="8"/>
      <c r="H57" s="34" t="s">
        <v>149</v>
      </c>
      <c r="I57" s="14"/>
      <c r="J57" s="6"/>
      <c r="K57" s="6"/>
    </row>
    <row r="58" spans="1:11" ht="21">
      <c r="A58" s="8" t="s">
        <v>244</v>
      </c>
      <c r="B58" s="23" t="s">
        <v>245</v>
      </c>
      <c r="C58" s="14">
        <v>1</v>
      </c>
      <c r="D58" s="6">
        <v>2</v>
      </c>
      <c r="E58" s="6">
        <v>2</v>
      </c>
      <c r="F58" s="1"/>
      <c r="G58" s="8"/>
      <c r="H58" s="23"/>
      <c r="I58" s="14"/>
      <c r="J58" s="6"/>
      <c r="K58" s="6"/>
    </row>
    <row r="59" spans="1:11" ht="21">
      <c r="A59" s="8"/>
      <c r="B59" s="34" t="s">
        <v>150</v>
      </c>
      <c r="C59" s="14"/>
      <c r="D59" s="6"/>
      <c r="E59" s="6"/>
      <c r="F59" s="1"/>
      <c r="G59" s="8"/>
      <c r="H59" s="34" t="s">
        <v>150</v>
      </c>
      <c r="I59" s="14"/>
      <c r="J59" s="6"/>
      <c r="K59" s="6"/>
    </row>
    <row r="60" spans="1:11" ht="21">
      <c r="A60" s="8" t="s">
        <v>240</v>
      </c>
      <c r="B60" s="5" t="s">
        <v>241</v>
      </c>
      <c r="C60" s="14">
        <v>2</v>
      </c>
      <c r="D60" s="6">
        <v>0</v>
      </c>
      <c r="E60" s="6">
        <v>2</v>
      </c>
      <c r="F60" s="1"/>
      <c r="G60" s="8"/>
      <c r="H60" s="5"/>
      <c r="I60" s="14"/>
      <c r="J60" s="6"/>
      <c r="K60" s="6"/>
    </row>
    <row r="61" spans="1:11" ht="21">
      <c r="A61" s="8"/>
      <c r="B61" s="34" t="s">
        <v>151</v>
      </c>
      <c r="C61" s="14"/>
      <c r="D61" s="6"/>
      <c r="E61" s="6"/>
      <c r="F61" s="1"/>
      <c r="G61" s="8"/>
      <c r="H61" s="34" t="s">
        <v>151</v>
      </c>
      <c r="I61" s="14"/>
      <c r="J61" s="6"/>
      <c r="K61" s="6"/>
    </row>
    <row r="62" spans="1:11" ht="21">
      <c r="A62" s="8"/>
      <c r="B62" s="5"/>
      <c r="C62" s="14"/>
      <c r="D62" s="6"/>
      <c r="E62" s="6"/>
      <c r="F62" s="1"/>
      <c r="G62" s="8"/>
      <c r="H62" s="5"/>
      <c r="I62" s="14"/>
      <c r="J62" s="6"/>
      <c r="K62" s="6"/>
    </row>
    <row r="63" spans="1:11" ht="21">
      <c r="A63" s="8"/>
      <c r="B63" s="34" t="s">
        <v>152</v>
      </c>
      <c r="C63" s="14"/>
      <c r="D63" s="6"/>
      <c r="E63" s="6"/>
      <c r="F63" s="1"/>
      <c r="G63" s="8"/>
      <c r="H63" s="34" t="s">
        <v>152</v>
      </c>
      <c r="I63" s="14"/>
      <c r="J63" s="6"/>
      <c r="K63" s="6"/>
    </row>
    <row r="64" spans="1:11" ht="21">
      <c r="A64" s="8"/>
      <c r="B64" s="5"/>
      <c r="C64" s="14"/>
      <c r="D64" s="6"/>
      <c r="E64" s="6"/>
      <c r="F64" s="1"/>
      <c r="G64" s="8"/>
      <c r="H64" s="5"/>
      <c r="I64" s="14"/>
      <c r="J64" s="6"/>
      <c r="K64" s="6"/>
    </row>
    <row r="65" spans="1:11" ht="21">
      <c r="A65" s="8"/>
      <c r="B65" s="4" t="s">
        <v>133</v>
      </c>
      <c r="C65" s="14"/>
      <c r="D65" s="6"/>
      <c r="E65" s="6"/>
      <c r="F65" s="1"/>
      <c r="G65" s="8"/>
      <c r="H65" s="4" t="s">
        <v>133</v>
      </c>
      <c r="I65" s="14"/>
      <c r="J65" s="6"/>
      <c r="K65" s="6"/>
    </row>
    <row r="66" spans="1:11" ht="21">
      <c r="A66" s="8"/>
      <c r="B66" s="34" t="s">
        <v>134</v>
      </c>
      <c r="C66" s="14"/>
      <c r="D66" s="6"/>
      <c r="E66" s="6"/>
      <c r="F66" s="1"/>
      <c r="G66" s="8"/>
      <c r="H66" s="34" t="s">
        <v>134</v>
      </c>
      <c r="I66" s="14"/>
      <c r="J66" s="6"/>
      <c r="K66" s="6"/>
    </row>
    <row r="67" spans="1:11" ht="21">
      <c r="A67" s="8"/>
      <c r="B67" s="22"/>
      <c r="C67" s="14"/>
      <c r="D67" s="6"/>
      <c r="E67" s="6"/>
      <c r="F67" s="1"/>
      <c r="G67" s="8"/>
      <c r="H67" s="5"/>
      <c r="I67" s="14"/>
      <c r="J67" s="6"/>
      <c r="K67" s="6"/>
    </row>
    <row r="68" spans="1:11" ht="21">
      <c r="A68" s="8"/>
      <c r="B68" s="34" t="s">
        <v>135</v>
      </c>
      <c r="C68" s="14"/>
      <c r="D68" s="6"/>
      <c r="E68" s="6"/>
      <c r="F68" s="1"/>
      <c r="G68" s="8"/>
      <c r="H68" s="34" t="s">
        <v>135</v>
      </c>
      <c r="I68" s="14"/>
      <c r="J68" s="6"/>
      <c r="K68" s="6"/>
    </row>
    <row r="69" spans="1:11" ht="21">
      <c r="A69" s="8" t="s">
        <v>165</v>
      </c>
      <c r="B69" s="5" t="s">
        <v>167</v>
      </c>
      <c r="C69" s="14">
        <v>1</v>
      </c>
      <c r="D69" s="6">
        <v>2</v>
      </c>
      <c r="E69" s="6">
        <v>2</v>
      </c>
      <c r="F69" s="1"/>
      <c r="G69" s="8" t="s">
        <v>170</v>
      </c>
      <c r="H69" s="5" t="s">
        <v>172</v>
      </c>
      <c r="I69" s="14">
        <v>2</v>
      </c>
      <c r="J69" s="6">
        <v>2</v>
      </c>
      <c r="K69" s="6">
        <v>3</v>
      </c>
    </row>
    <row r="70" spans="1:11" ht="21">
      <c r="A70" s="8" t="s">
        <v>166</v>
      </c>
      <c r="B70" s="5" t="s">
        <v>168</v>
      </c>
      <c r="C70" s="14">
        <v>1</v>
      </c>
      <c r="D70" s="6">
        <v>2</v>
      </c>
      <c r="E70" s="6">
        <v>2</v>
      </c>
      <c r="F70" s="1"/>
      <c r="G70" s="8" t="s">
        <v>173</v>
      </c>
      <c r="H70" s="5" t="s">
        <v>175</v>
      </c>
      <c r="I70" s="14">
        <v>2</v>
      </c>
      <c r="J70" s="6">
        <v>2</v>
      </c>
      <c r="K70" s="6">
        <v>3</v>
      </c>
    </row>
    <row r="71" spans="1:11" ht="21">
      <c r="A71" s="8"/>
      <c r="B71" s="5"/>
      <c r="C71" s="14"/>
      <c r="D71" s="6"/>
      <c r="E71" s="6"/>
      <c r="F71" s="1"/>
      <c r="G71" s="8"/>
      <c r="H71" s="5"/>
      <c r="I71" s="14"/>
      <c r="J71" s="6"/>
      <c r="K71" s="6"/>
    </row>
    <row r="72" spans="1:11" ht="21">
      <c r="A72" s="8"/>
      <c r="B72" s="34" t="s">
        <v>138</v>
      </c>
      <c r="C72" s="14"/>
      <c r="D72" s="6"/>
      <c r="E72" s="6"/>
      <c r="F72" s="1"/>
      <c r="G72" s="8"/>
      <c r="H72" s="34" t="s">
        <v>138</v>
      </c>
      <c r="I72" s="14"/>
      <c r="J72" s="6"/>
      <c r="K72" s="6"/>
    </row>
    <row r="73" spans="1:11" ht="21">
      <c r="A73" s="8" t="s">
        <v>140</v>
      </c>
      <c r="B73" s="5" t="s">
        <v>128</v>
      </c>
      <c r="C73" s="14">
        <v>2</v>
      </c>
      <c r="D73" s="6">
        <v>2</v>
      </c>
      <c r="E73" s="6">
        <v>3</v>
      </c>
      <c r="F73" s="1"/>
      <c r="G73" s="8" t="s">
        <v>189</v>
      </c>
      <c r="H73" s="5" t="s">
        <v>190</v>
      </c>
      <c r="I73" s="14">
        <v>1</v>
      </c>
      <c r="J73" s="6">
        <v>2</v>
      </c>
      <c r="K73" s="6">
        <v>2</v>
      </c>
    </row>
    <row r="74" spans="1:11" ht="21">
      <c r="A74" s="8" t="s">
        <v>143</v>
      </c>
      <c r="B74" s="5" t="s">
        <v>144</v>
      </c>
      <c r="C74" s="14">
        <v>2</v>
      </c>
      <c r="D74" s="6">
        <v>2</v>
      </c>
      <c r="E74" s="6">
        <v>3</v>
      </c>
      <c r="F74" s="1"/>
      <c r="G74" s="8" t="s">
        <v>145</v>
      </c>
      <c r="H74" s="5" t="s">
        <v>146</v>
      </c>
      <c r="I74" s="14">
        <v>2</v>
      </c>
      <c r="J74" s="6">
        <v>2</v>
      </c>
      <c r="K74" s="6">
        <v>3</v>
      </c>
    </row>
    <row r="75" spans="1:11" ht="21">
      <c r="A75" s="8" t="s">
        <v>370</v>
      </c>
      <c r="B75" s="22" t="s">
        <v>139</v>
      </c>
      <c r="C75" s="14">
        <v>1</v>
      </c>
      <c r="D75" s="6">
        <v>2</v>
      </c>
      <c r="E75" s="6">
        <v>2</v>
      </c>
      <c r="F75" s="1"/>
      <c r="G75" s="8"/>
      <c r="H75" s="22"/>
      <c r="I75" s="14"/>
      <c r="J75" s="6"/>
      <c r="K75" s="6"/>
    </row>
    <row r="76" spans="1:18" ht="21">
      <c r="A76" s="8"/>
      <c r="B76" s="34" t="s">
        <v>153</v>
      </c>
      <c r="C76" s="14"/>
      <c r="D76" s="6"/>
      <c r="E76" s="6"/>
      <c r="F76" s="1"/>
      <c r="G76" s="8"/>
      <c r="H76" s="34" t="s">
        <v>153</v>
      </c>
      <c r="I76" s="14"/>
      <c r="J76" s="6"/>
      <c r="K76" s="6"/>
      <c r="N76" s="27"/>
      <c r="O76" s="27"/>
      <c r="P76" s="26"/>
      <c r="Q76" s="26"/>
      <c r="R76" s="26"/>
    </row>
    <row r="77" spans="1:18" ht="21">
      <c r="A77" s="8"/>
      <c r="B77" s="5"/>
      <c r="C77" s="14"/>
      <c r="D77" s="6"/>
      <c r="E77" s="6"/>
      <c r="F77" s="1"/>
      <c r="G77" s="8"/>
      <c r="H77" s="5"/>
      <c r="I77" s="14"/>
      <c r="J77" s="6"/>
      <c r="K77" s="6"/>
      <c r="M77" s="8" t="s">
        <v>185</v>
      </c>
      <c r="N77" s="5" t="s">
        <v>186</v>
      </c>
      <c r="O77" s="14" t="s">
        <v>180</v>
      </c>
      <c r="P77" s="6" t="s">
        <v>180</v>
      </c>
      <c r="Q77" s="6">
        <v>4</v>
      </c>
      <c r="R77" s="28"/>
    </row>
    <row r="78" spans="1:11" ht="21">
      <c r="A78" s="8"/>
      <c r="B78" s="34" t="s">
        <v>154</v>
      </c>
      <c r="C78" s="14"/>
      <c r="D78" s="6"/>
      <c r="E78" s="6"/>
      <c r="F78" s="1"/>
      <c r="G78" s="8"/>
      <c r="H78" s="34" t="s">
        <v>154</v>
      </c>
      <c r="I78" s="14"/>
      <c r="J78" s="6"/>
      <c r="K78" s="6"/>
    </row>
    <row r="79" spans="1:11" ht="21">
      <c r="A79" s="8"/>
      <c r="B79" s="5"/>
      <c r="C79" s="14"/>
      <c r="D79" s="6"/>
      <c r="E79" s="6"/>
      <c r="F79" s="1"/>
      <c r="G79" s="8"/>
      <c r="H79" s="5"/>
      <c r="I79" s="14"/>
      <c r="J79" s="6"/>
      <c r="K79" s="6"/>
    </row>
    <row r="80" spans="1:11" ht="21">
      <c r="A80" s="8"/>
      <c r="B80" s="4" t="s">
        <v>155</v>
      </c>
      <c r="C80" s="14"/>
      <c r="D80" s="6"/>
      <c r="E80" s="6"/>
      <c r="F80" s="1"/>
      <c r="G80" s="8"/>
      <c r="H80" s="4" t="s">
        <v>155</v>
      </c>
      <c r="I80" s="14"/>
      <c r="J80" s="6"/>
      <c r="K80" s="6"/>
    </row>
    <row r="81" spans="1:11" ht="21">
      <c r="A81" s="35" t="s">
        <v>349</v>
      </c>
      <c r="B81" s="36" t="s">
        <v>350</v>
      </c>
      <c r="C81" s="37">
        <v>1</v>
      </c>
      <c r="D81" s="38">
        <v>2</v>
      </c>
      <c r="E81" s="38">
        <v>2</v>
      </c>
      <c r="F81" s="39"/>
      <c r="G81" s="35" t="s">
        <v>378</v>
      </c>
      <c r="H81" s="36" t="s">
        <v>379</v>
      </c>
      <c r="I81" s="37">
        <v>0</v>
      </c>
      <c r="J81" s="38">
        <v>2</v>
      </c>
      <c r="K81" s="38">
        <v>1</v>
      </c>
    </row>
    <row r="82" spans="1:11" ht="21">
      <c r="A82" s="35" t="s">
        <v>365</v>
      </c>
      <c r="B82" s="36" t="s">
        <v>364</v>
      </c>
      <c r="C82" s="37">
        <v>0</v>
      </c>
      <c r="D82" s="38">
        <v>2</v>
      </c>
      <c r="E82" s="38">
        <v>1</v>
      </c>
      <c r="F82" s="39"/>
      <c r="G82" s="35" t="s">
        <v>353</v>
      </c>
      <c r="H82" s="36" t="s">
        <v>354</v>
      </c>
      <c r="I82" s="37">
        <v>1</v>
      </c>
      <c r="J82" s="38">
        <v>4</v>
      </c>
      <c r="K82" s="38">
        <v>3</v>
      </c>
    </row>
    <row r="83" spans="1:11" ht="21">
      <c r="A83" s="8"/>
      <c r="B83" s="4" t="s">
        <v>160</v>
      </c>
      <c r="C83" s="14"/>
      <c r="D83" s="6"/>
      <c r="E83" s="6"/>
      <c r="F83" s="1"/>
      <c r="G83" s="8"/>
      <c r="H83" s="4" t="s">
        <v>160</v>
      </c>
      <c r="I83" s="14"/>
      <c r="J83" s="6"/>
      <c r="K83" s="6"/>
    </row>
    <row r="84" spans="1:11" ht="21">
      <c r="A84" s="8" t="s">
        <v>371</v>
      </c>
      <c r="B84" s="5" t="s">
        <v>372</v>
      </c>
      <c r="C84" s="14">
        <v>0</v>
      </c>
      <c r="D84" s="6">
        <v>2</v>
      </c>
      <c r="E84" s="6">
        <v>0</v>
      </c>
      <c r="F84" s="1"/>
      <c r="G84" s="8" t="s">
        <v>373</v>
      </c>
      <c r="H84" s="5" t="s">
        <v>374</v>
      </c>
      <c r="I84" s="14">
        <v>0</v>
      </c>
      <c r="J84" s="6">
        <v>2</v>
      </c>
      <c r="K84" s="6">
        <v>0</v>
      </c>
    </row>
    <row r="85" spans="1:11" ht="21">
      <c r="A85" s="9"/>
      <c r="B85" s="11"/>
      <c r="C85" s="18"/>
      <c r="D85" s="16"/>
      <c r="E85" s="16"/>
      <c r="F85" s="1"/>
      <c r="G85" s="9"/>
      <c r="H85" s="11"/>
      <c r="I85" s="15"/>
      <c r="J85" s="16"/>
      <c r="K85" s="16"/>
    </row>
    <row r="86" spans="1:11" ht="21">
      <c r="A86" s="263" t="s">
        <v>34</v>
      </c>
      <c r="B86" s="264"/>
      <c r="C86" s="19">
        <f>SUM(C52:C85)</f>
        <v>11</v>
      </c>
      <c r="D86" s="19">
        <f>SUM(D52:D85)</f>
        <v>18</v>
      </c>
      <c r="E86" s="19">
        <f>SUM(E52:E85)</f>
        <v>19</v>
      </c>
      <c r="F86" s="20"/>
      <c r="G86" s="263" t="s">
        <v>34</v>
      </c>
      <c r="H86" s="264"/>
      <c r="I86" s="19">
        <f>SUM(I52:I85)</f>
        <v>8</v>
      </c>
      <c r="J86" s="21">
        <f>SUM(J52:J85)</f>
        <v>16</v>
      </c>
      <c r="K86" s="21">
        <f>SUM(K52:K85)</f>
        <v>15</v>
      </c>
    </row>
    <row r="90" spans="1:11" ht="21">
      <c r="A90" s="271" t="s">
        <v>0</v>
      </c>
      <c r="B90" s="271"/>
      <c r="C90" s="271"/>
      <c r="D90" s="271"/>
      <c r="E90" s="271"/>
      <c r="F90" s="271"/>
      <c r="G90" s="271"/>
      <c r="H90" s="271"/>
      <c r="I90" s="271"/>
      <c r="J90" s="271"/>
      <c r="K90" s="271"/>
    </row>
    <row r="91" spans="1:11" ht="21">
      <c r="A91" s="271" t="s">
        <v>327</v>
      </c>
      <c r="B91" s="271"/>
      <c r="C91" s="271"/>
      <c r="D91" s="271"/>
      <c r="E91" s="271"/>
      <c r="F91" s="271"/>
      <c r="G91" s="271"/>
      <c r="H91" s="271"/>
      <c r="I91" s="271"/>
      <c r="J91" s="271"/>
      <c r="K91" s="271"/>
    </row>
    <row r="92" spans="1:11" ht="21">
      <c r="A92" s="271" t="s">
        <v>162</v>
      </c>
      <c r="B92" s="271"/>
      <c r="C92" s="271"/>
      <c r="D92" s="271"/>
      <c r="E92" s="271"/>
      <c r="F92" s="271"/>
      <c r="G92" s="271"/>
      <c r="H92" s="271"/>
      <c r="I92" s="271"/>
      <c r="J92" s="271"/>
      <c r="K92" s="271"/>
    </row>
    <row r="93" spans="1:11" ht="21">
      <c r="A93" s="271" t="s">
        <v>193</v>
      </c>
      <c r="B93" s="271"/>
      <c r="C93" s="271"/>
      <c r="D93" s="271"/>
      <c r="E93" s="271"/>
      <c r="F93" s="271"/>
      <c r="G93" s="271"/>
      <c r="H93" s="271"/>
      <c r="I93" s="271"/>
      <c r="J93" s="271"/>
      <c r="K93" s="271"/>
    </row>
    <row r="94" spans="1:11" ht="21">
      <c r="A94" s="265" t="s">
        <v>60</v>
      </c>
      <c r="B94" s="266"/>
      <c r="C94" s="266"/>
      <c r="D94" s="266"/>
      <c r="E94" s="267"/>
      <c r="F94" s="3"/>
      <c r="G94" s="268" t="s">
        <v>61</v>
      </c>
      <c r="H94" s="269"/>
      <c r="I94" s="269"/>
      <c r="J94" s="273"/>
      <c r="K94" s="270"/>
    </row>
    <row r="95" spans="1:11" ht="21">
      <c r="A95" s="19" t="s">
        <v>2</v>
      </c>
      <c r="B95" s="19" t="s">
        <v>156</v>
      </c>
      <c r="C95" s="19" t="s">
        <v>157</v>
      </c>
      <c r="D95" s="19" t="s">
        <v>158</v>
      </c>
      <c r="E95" s="19" t="s">
        <v>159</v>
      </c>
      <c r="F95" s="3"/>
      <c r="G95" s="19" t="s">
        <v>2</v>
      </c>
      <c r="H95" s="19" t="s">
        <v>156</v>
      </c>
      <c r="I95" s="19" t="s">
        <v>157</v>
      </c>
      <c r="J95" s="19" t="s">
        <v>158</v>
      </c>
      <c r="K95" s="19" t="s">
        <v>159</v>
      </c>
    </row>
    <row r="96" spans="1:11" ht="21">
      <c r="A96" s="7"/>
      <c r="B96" s="10" t="s">
        <v>132</v>
      </c>
      <c r="C96" s="12"/>
      <c r="D96" s="17"/>
      <c r="E96" s="17"/>
      <c r="F96" s="1"/>
      <c r="G96" s="7"/>
      <c r="H96" s="10" t="s">
        <v>132</v>
      </c>
      <c r="I96" s="12"/>
      <c r="J96" s="13"/>
      <c r="K96" s="13"/>
    </row>
    <row r="97" spans="1:11" ht="21">
      <c r="A97" s="8"/>
      <c r="B97" s="34" t="s">
        <v>147</v>
      </c>
      <c r="C97" s="14"/>
      <c r="D97" s="6"/>
      <c r="E97" s="6"/>
      <c r="F97" s="1"/>
      <c r="G97" s="8"/>
      <c r="H97" s="34" t="s">
        <v>147</v>
      </c>
      <c r="I97" s="14"/>
      <c r="J97" s="6"/>
      <c r="K97" s="6"/>
    </row>
    <row r="98" spans="1:11" ht="21">
      <c r="A98" s="8"/>
      <c r="B98" s="5"/>
      <c r="C98" s="14"/>
      <c r="D98" s="6"/>
      <c r="E98" s="6"/>
      <c r="F98" s="1"/>
      <c r="G98" s="8"/>
      <c r="H98" s="5"/>
      <c r="I98" s="14"/>
      <c r="J98" s="6"/>
      <c r="K98" s="6"/>
    </row>
    <row r="99" spans="1:11" ht="21">
      <c r="A99" s="8"/>
      <c r="B99" s="34" t="s">
        <v>148</v>
      </c>
      <c r="C99" s="14"/>
      <c r="D99" s="6"/>
      <c r="E99" s="6"/>
      <c r="F99" s="1"/>
      <c r="G99" s="8"/>
      <c r="H99" s="34" t="s">
        <v>148</v>
      </c>
      <c r="I99" s="14"/>
      <c r="J99" s="6"/>
      <c r="K99" s="6"/>
    </row>
    <row r="100" spans="1:11" ht="21">
      <c r="A100" s="8"/>
      <c r="B100" s="5"/>
      <c r="C100" s="14"/>
      <c r="D100" s="6"/>
      <c r="E100" s="6"/>
      <c r="F100" s="1"/>
      <c r="G100" s="8"/>
      <c r="H100" s="5"/>
      <c r="I100" s="14"/>
      <c r="J100" s="6"/>
      <c r="K100" s="6"/>
    </row>
    <row r="101" spans="1:11" ht="21">
      <c r="A101" s="8"/>
      <c r="B101" s="34" t="s">
        <v>149</v>
      </c>
      <c r="C101" s="14"/>
      <c r="D101" s="6"/>
      <c r="E101" s="6"/>
      <c r="F101" s="1"/>
      <c r="G101" s="8"/>
      <c r="H101" s="34" t="s">
        <v>149</v>
      </c>
      <c r="I101" s="14"/>
      <c r="J101" s="6"/>
      <c r="K101" s="6"/>
    </row>
    <row r="102" spans="1:11" ht="21">
      <c r="A102" s="8"/>
      <c r="B102" s="5"/>
      <c r="C102" s="14"/>
      <c r="D102" s="6"/>
      <c r="E102" s="6"/>
      <c r="F102" s="1"/>
      <c r="G102" s="8"/>
      <c r="H102" s="5"/>
      <c r="I102" s="14"/>
      <c r="J102" s="6"/>
      <c r="K102" s="6"/>
    </row>
    <row r="103" spans="1:11" ht="21">
      <c r="A103" s="8"/>
      <c r="B103" s="34" t="s">
        <v>150</v>
      </c>
      <c r="C103" s="14"/>
      <c r="D103" s="6"/>
      <c r="E103" s="6"/>
      <c r="F103" s="1"/>
      <c r="G103" s="8"/>
      <c r="H103" s="34" t="s">
        <v>150</v>
      </c>
      <c r="I103" s="14"/>
      <c r="J103" s="6"/>
      <c r="K103" s="6"/>
    </row>
    <row r="104" spans="1:11" ht="21">
      <c r="A104" s="8"/>
      <c r="B104" s="5"/>
      <c r="C104" s="14"/>
      <c r="D104" s="6"/>
      <c r="E104" s="6"/>
      <c r="F104" s="1"/>
      <c r="G104" s="8"/>
      <c r="H104" s="5"/>
      <c r="I104" s="14"/>
      <c r="J104" s="6"/>
      <c r="K104" s="6"/>
    </row>
    <row r="105" spans="1:11" ht="21">
      <c r="A105" s="8"/>
      <c r="B105" s="34" t="s">
        <v>151</v>
      </c>
      <c r="C105" s="14"/>
      <c r="D105" s="6"/>
      <c r="E105" s="6"/>
      <c r="F105" s="1"/>
      <c r="G105" s="8"/>
      <c r="H105" s="34" t="s">
        <v>151</v>
      </c>
      <c r="I105" s="14"/>
      <c r="J105" s="6"/>
      <c r="K105" s="6"/>
    </row>
    <row r="106" spans="1:11" ht="21">
      <c r="A106" s="8"/>
      <c r="B106" s="5"/>
      <c r="C106" s="14"/>
      <c r="D106" s="6"/>
      <c r="E106" s="6"/>
      <c r="F106" s="1"/>
      <c r="G106" s="8"/>
      <c r="H106" s="5"/>
      <c r="I106" s="14"/>
      <c r="J106" s="6"/>
      <c r="K106" s="6"/>
    </row>
    <row r="107" spans="1:11" ht="21">
      <c r="A107" s="8"/>
      <c r="B107" s="34" t="s">
        <v>152</v>
      </c>
      <c r="C107" s="14"/>
      <c r="D107" s="6"/>
      <c r="E107" s="6"/>
      <c r="F107" s="1"/>
      <c r="G107" s="8"/>
      <c r="H107" s="34" t="s">
        <v>152</v>
      </c>
      <c r="I107" s="14"/>
      <c r="J107" s="6"/>
      <c r="K107" s="6"/>
    </row>
    <row r="108" spans="1:11" ht="21">
      <c r="A108" s="8"/>
      <c r="B108" s="5"/>
      <c r="C108" s="14"/>
      <c r="D108" s="6"/>
      <c r="E108" s="6"/>
      <c r="F108" s="1"/>
      <c r="G108" s="8"/>
      <c r="H108" s="5"/>
      <c r="I108" s="14"/>
      <c r="J108" s="6"/>
      <c r="K108" s="6"/>
    </row>
    <row r="109" spans="1:11" ht="21">
      <c r="A109" s="8"/>
      <c r="B109" s="4" t="s">
        <v>133</v>
      </c>
      <c r="C109" s="14"/>
      <c r="D109" s="6"/>
      <c r="E109" s="6"/>
      <c r="F109" s="1"/>
      <c r="G109" s="8"/>
      <c r="H109" s="4" t="s">
        <v>133</v>
      </c>
      <c r="I109" s="14"/>
      <c r="J109" s="6"/>
      <c r="K109" s="6"/>
    </row>
    <row r="110" spans="1:11" ht="21">
      <c r="A110" s="8"/>
      <c r="B110" s="34" t="s">
        <v>134</v>
      </c>
      <c r="C110" s="14"/>
      <c r="D110" s="6"/>
      <c r="E110" s="6"/>
      <c r="F110" s="1"/>
      <c r="G110" s="8"/>
      <c r="H110" s="34" t="s">
        <v>134</v>
      </c>
      <c r="I110" s="14"/>
      <c r="J110" s="6"/>
      <c r="K110" s="6"/>
    </row>
    <row r="111" spans="1:11" ht="21">
      <c r="A111" s="8"/>
      <c r="B111" s="5"/>
      <c r="C111" s="14"/>
      <c r="D111" s="6"/>
      <c r="E111" s="6"/>
      <c r="F111" s="1"/>
      <c r="G111" s="8"/>
      <c r="H111" s="22"/>
      <c r="I111" s="14"/>
      <c r="J111" s="6"/>
      <c r="K111" s="6"/>
    </row>
    <row r="112" spans="1:11" ht="21">
      <c r="A112" s="8"/>
      <c r="B112" s="34" t="s">
        <v>135</v>
      </c>
      <c r="C112" s="14"/>
      <c r="D112" s="6"/>
      <c r="E112" s="6"/>
      <c r="F112" s="1"/>
      <c r="G112" s="8"/>
      <c r="H112" s="34" t="s">
        <v>135</v>
      </c>
      <c r="I112" s="14"/>
      <c r="J112" s="6"/>
      <c r="K112" s="6"/>
    </row>
    <row r="113" spans="1:11" ht="21">
      <c r="A113" s="8" t="s">
        <v>169</v>
      </c>
      <c r="B113" s="5" t="s">
        <v>171</v>
      </c>
      <c r="C113" s="14">
        <v>2</v>
      </c>
      <c r="D113" s="6">
        <v>2</v>
      </c>
      <c r="E113" s="6">
        <v>3</v>
      </c>
      <c r="F113" s="1"/>
      <c r="G113" s="8" t="s">
        <v>174</v>
      </c>
      <c r="H113" s="5" t="s">
        <v>176</v>
      </c>
      <c r="I113" s="14">
        <v>2</v>
      </c>
      <c r="J113" s="6">
        <v>2</v>
      </c>
      <c r="K113" s="6">
        <v>3</v>
      </c>
    </row>
    <row r="114" spans="1:11" ht="21">
      <c r="A114" s="8"/>
      <c r="B114" s="5"/>
      <c r="C114" s="14"/>
      <c r="D114" s="6"/>
      <c r="E114" s="6"/>
      <c r="F114" s="1"/>
      <c r="G114" s="8" t="s">
        <v>177</v>
      </c>
      <c r="H114" s="5" t="s">
        <v>178</v>
      </c>
      <c r="I114" s="14">
        <v>2</v>
      </c>
      <c r="J114" s="6">
        <v>2</v>
      </c>
      <c r="K114" s="6">
        <v>3</v>
      </c>
    </row>
    <row r="115" spans="1:11" ht="21">
      <c r="A115" s="8"/>
      <c r="B115" s="34" t="s">
        <v>138</v>
      </c>
      <c r="C115" s="14"/>
      <c r="D115" s="6"/>
      <c r="E115" s="6"/>
      <c r="F115" s="1"/>
      <c r="G115" s="8"/>
      <c r="H115" s="4" t="s">
        <v>138</v>
      </c>
      <c r="I115" s="14"/>
      <c r="J115" s="6"/>
      <c r="K115" s="6"/>
    </row>
    <row r="116" spans="1:11" ht="21">
      <c r="A116" s="8"/>
      <c r="B116" s="34"/>
      <c r="C116" s="14"/>
      <c r="D116" s="6"/>
      <c r="E116" s="6"/>
      <c r="F116" s="1"/>
      <c r="G116" s="8" t="s">
        <v>187</v>
      </c>
      <c r="H116" s="5" t="s">
        <v>188</v>
      </c>
      <c r="I116" s="14">
        <v>2</v>
      </c>
      <c r="J116" s="6">
        <v>2</v>
      </c>
      <c r="K116" s="6">
        <v>3</v>
      </c>
    </row>
    <row r="117" spans="1:11" ht="21">
      <c r="A117" s="8"/>
      <c r="B117" s="5"/>
      <c r="C117" s="14"/>
      <c r="D117" s="6"/>
      <c r="E117" s="6"/>
      <c r="F117" s="1"/>
      <c r="G117" s="8" t="s">
        <v>191</v>
      </c>
      <c r="H117" s="23" t="s">
        <v>192</v>
      </c>
      <c r="I117" s="14">
        <v>2</v>
      </c>
      <c r="J117" s="6">
        <v>2</v>
      </c>
      <c r="K117" s="6">
        <v>3</v>
      </c>
    </row>
    <row r="118" spans="1:11" ht="21">
      <c r="A118" s="8"/>
      <c r="B118" s="34" t="s">
        <v>153</v>
      </c>
      <c r="C118" s="14"/>
      <c r="D118" s="6"/>
      <c r="E118" s="6"/>
      <c r="F118" s="1"/>
      <c r="G118" s="8"/>
      <c r="H118" s="4" t="s">
        <v>153</v>
      </c>
      <c r="I118" s="14"/>
      <c r="J118" s="6"/>
      <c r="K118" s="6"/>
    </row>
    <row r="119" spans="1:11" ht="21">
      <c r="A119" s="8" t="s">
        <v>185</v>
      </c>
      <c r="B119" s="5" t="s">
        <v>337</v>
      </c>
      <c r="C119" s="14" t="s">
        <v>180</v>
      </c>
      <c r="D119" s="6" t="s">
        <v>180</v>
      </c>
      <c r="E119" s="6">
        <v>4</v>
      </c>
      <c r="F119" s="1"/>
      <c r="G119" s="8"/>
      <c r="H119" s="5"/>
      <c r="I119" s="14"/>
      <c r="J119" s="6"/>
      <c r="K119" s="6"/>
    </row>
    <row r="120" spans="1:11" ht="21">
      <c r="A120" s="8"/>
      <c r="B120" s="34" t="s">
        <v>154</v>
      </c>
      <c r="C120" s="14"/>
      <c r="D120" s="6"/>
      <c r="E120" s="6"/>
      <c r="F120" s="1"/>
      <c r="G120" s="8"/>
      <c r="H120" s="4" t="s">
        <v>154</v>
      </c>
      <c r="I120" s="14"/>
      <c r="J120" s="6"/>
      <c r="K120" s="6"/>
    </row>
    <row r="121" spans="1:11" ht="21">
      <c r="A121" s="8"/>
      <c r="B121" s="5"/>
      <c r="C121" s="14"/>
      <c r="D121" s="6"/>
      <c r="E121" s="6"/>
      <c r="F121" s="1"/>
      <c r="G121" s="8" t="s">
        <v>179</v>
      </c>
      <c r="H121" s="5" t="s">
        <v>112</v>
      </c>
      <c r="I121" s="14" t="s">
        <v>180</v>
      </c>
      <c r="J121" s="6" t="s">
        <v>180</v>
      </c>
      <c r="K121" s="6">
        <v>4</v>
      </c>
    </row>
    <row r="122" spans="1:11" ht="21">
      <c r="A122" s="8"/>
      <c r="B122" s="4" t="s">
        <v>155</v>
      </c>
      <c r="C122" s="14"/>
      <c r="D122" s="6"/>
      <c r="E122" s="6"/>
      <c r="F122" s="1"/>
      <c r="G122" s="8"/>
      <c r="H122" s="4" t="s">
        <v>155</v>
      </c>
      <c r="I122" s="14"/>
      <c r="J122" s="6"/>
      <c r="K122" s="6"/>
    </row>
    <row r="123" spans="1:11" ht="21">
      <c r="A123" s="8"/>
      <c r="B123" s="4"/>
      <c r="C123" s="14"/>
      <c r="D123" s="6"/>
      <c r="E123" s="6"/>
      <c r="F123" s="1"/>
      <c r="G123" s="35" t="s">
        <v>351</v>
      </c>
      <c r="H123" s="36" t="s">
        <v>352</v>
      </c>
      <c r="I123" s="37">
        <v>2</v>
      </c>
      <c r="J123" s="38">
        <v>0</v>
      </c>
      <c r="K123" s="38">
        <v>2</v>
      </c>
    </row>
    <row r="124" spans="1:11" ht="21">
      <c r="A124" s="35"/>
      <c r="B124" s="36"/>
      <c r="C124" s="37"/>
      <c r="D124" s="38"/>
      <c r="E124" s="38"/>
      <c r="F124" s="39"/>
      <c r="G124" s="35" t="s">
        <v>355</v>
      </c>
      <c r="H124" s="36" t="s">
        <v>356</v>
      </c>
      <c r="I124" s="37">
        <v>2</v>
      </c>
      <c r="J124" s="38">
        <v>0</v>
      </c>
      <c r="K124" s="38">
        <v>2</v>
      </c>
    </row>
    <row r="125" spans="1:11" ht="21">
      <c r="A125" s="8"/>
      <c r="B125" s="4" t="s">
        <v>160</v>
      </c>
      <c r="C125" s="14"/>
      <c r="D125" s="6"/>
      <c r="E125" s="6"/>
      <c r="F125" s="1"/>
      <c r="G125" s="8"/>
      <c r="H125" s="4" t="s">
        <v>160</v>
      </c>
      <c r="I125" s="14"/>
      <c r="J125" s="6"/>
      <c r="K125" s="6"/>
    </row>
    <row r="126" spans="1:11" ht="21">
      <c r="A126" s="8" t="s">
        <v>375</v>
      </c>
      <c r="B126" s="5" t="s">
        <v>376</v>
      </c>
      <c r="C126" s="14">
        <v>0</v>
      </c>
      <c r="D126" s="6">
        <v>2</v>
      </c>
      <c r="E126" s="6">
        <v>0</v>
      </c>
      <c r="F126" s="1"/>
      <c r="G126" s="8" t="s">
        <v>200</v>
      </c>
      <c r="H126" s="5" t="s">
        <v>377</v>
      </c>
      <c r="I126" s="14">
        <v>0</v>
      </c>
      <c r="J126" s="6">
        <v>2</v>
      </c>
      <c r="K126" s="6">
        <v>0</v>
      </c>
    </row>
    <row r="127" spans="1:11" ht="21">
      <c r="A127" s="9"/>
      <c r="B127" s="11"/>
      <c r="C127" s="18"/>
      <c r="D127" s="16"/>
      <c r="E127" s="16"/>
      <c r="F127" s="1"/>
      <c r="G127" s="9"/>
      <c r="H127" s="11"/>
      <c r="I127" s="15"/>
      <c r="J127" s="16"/>
      <c r="K127" s="16"/>
    </row>
    <row r="128" spans="1:11" ht="21">
      <c r="A128" s="263" t="s">
        <v>34</v>
      </c>
      <c r="B128" s="264"/>
      <c r="C128" s="19">
        <f>SUM(C96:C127)</f>
        <v>2</v>
      </c>
      <c r="D128" s="19">
        <f>SUM(D96:D127)</f>
        <v>4</v>
      </c>
      <c r="E128" s="19">
        <f>SUM(E96:E127)</f>
        <v>7</v>
      </c>
      <c r="F128" s="20"/>
      <c r="G128" s="263" t="s">
        <v>34</v>
      </c>
      <c r="H128" s="264"/>
      <c r="I128" s="19">
        <f>SUM(I96:I127)</f>
        <v>12</v>
      </c>
      <c r="J128" s="21">
        <f>SUM(J96:J127)</f>
        <v>10</v>
      </c>
      <c r="K128" s="21">
        <f>SUM(K96:K127)</f>
        <v>20</v>
      </c>
    </row>
  </sheetData>
  <sheetProtection/>
  <mergeCells count="24">
    <mergeCell ref="A94:E94"/>
    <mergeCell ref="G94:K94"/>
    <mergeCell ref="A128:B128"/>
    <mergeCell ref="G128:H128"/>
    <mergeCell ref="A86:B86"/>
    <mergeCell ref="G86:H86"/>
    <mergeCell ref="A90:K90"/>
    <mergeCell ref="A91:K91"/>
    <mergeCell ref="A92:K92"/>
    <mergeCell ref="A93:K93"/>
    <mergeCell ref="A46:K46"/>
    <mergeCell ref="A47:K47"/>
    <mergeCell ref="A48:K48"/>
    <mergeCell ref="A49:K49"/>
    <mergeCell ref="A50:E50"/>
    <mergeCell ref="G50:K50"/>
    <mergeCell ref="A42:B42"/>
    <mergeCell ref="G42:H42"/>
    <mergeCell ref="A1:K1"/>
    <mergeCell ref="A2:K2"/>
    <mergeCell ref="A3:K3"/>
    <mergeCell ref="A4:K4"/>
    <mergeCell ref="A5:E5"/>
    <mergeCell ref="G5:K5"/>
  </mergeCells>
  <printOptions/>
  <pageMargins left="0.5118110236220472" right="0" top="0.15748031496062992" bottom="0" header="0.31496062992125984" footer="0.31496062992125984"/>
  <pageSetup horizontalDpi="1200" verticalDpi="12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37">
      <selection activeCell="M56" sqref="M56"/>
    </sheetView>
  </sheetViews>
  <sheetFormatPr defaultColWidth="9.140625" defaultRowHeight="15"/>
  <cols>
    <col min="1" max="1" width="9.28125" style="122" customWidth="1"/>
    <col min="2" max="2" width="30.28125" style="122" customWidth="1"/>
    <col min="3" max="5" width="2.8515625" style="122" customWidth="1"/>
    <col min="6" max="6" width="0.42578125" style="122" customWidth="1"/>
    <col min="7" max="7" width="9.421875" style="122" bestFit="1" customWidth="1"/>
    <col min="8" max="8" width="28.00390625" style="122" customWidth="1"/>
    <col min="9" max="11" width="2.8515625" style="122" customWidth="1"/>
    <col min="12" max="12" width="9.00390625" style="122" customWidth="1"/>
    <col min="13" max="13" width="10.421875" style="122" customWidth="1"/>
    <col min="14" max="14" width="25.421875" style="122" customWidth="1"/>
    <col min="15" max="17" width="4.421875" style="122" customWidth="1"/>
    <col min="18" max="16384" width="9.00390625" style="122" customWidth="1"/>
  </cols>
  <sheetData>
    <row r="1" spans="1:11" ht="22.5" customHeight="1">
      <c r="A1" s="271" t="s">
        <v>398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22.5" customHeight="1">
      <c r="A2" s="271" t="s">
        <v>413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22.5" customHeight="1">
      <c r="A3" s="271" t="s">
        <v>367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2.5" customHeight="1">
      <c r="A4" s="271" t="s">
        <v>526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22.5" customHeight="1">
      <c r="A5" s="265" t="s">
        <v>35</v>
      </c>
      <c r="B5" s="266"/>
      <c r="C5" s="266"/>
      <c r="D5" s="266"/>
      <c r="E5" s="267"/>
      <c r="F5" s="3"/>
      <c r="G5" s="268" t="s">
        <v>54</v>
      </c>
      <c r="H5" s="269"/>
      <c r="I5" s="269"/>
      <c r="J5" s="273"/>
      <c r="K5" s="270"/>
    </row>
    <row r="6" spans="1:11" ht="22.5" customHeight="1">
      <c r="A6" s="189" t="s">
        <v>2</v>
      </c>
      <c r="B6" s="189" t="s">
        <v>156</v>
      </c>
      <c r="C6" s="189" t="s">
        <v>157</v>
      </c>
      <c r="D6" s="189" t="s">
        <v>158</v>
      </c>
      <c r="E6" s="189" t="s">
        <v>159</v>
      </c>
      <c r="F6" s="3"/>
      <c r="G6" s="189" t="s">
        <v>2</v>
      </c>
      <c r="H6" s="189" t="s">
        <v>156</v>
      </c>
      <c r="I6" s="189" t="s">
        <v>157</v>
      </c>
      <c r="J6" s="189" t="s">
        <v>158</v>
      </c>
      <c r="K6" s="189" t="s">
        <v>159</v>
      </c>
    </row>
    <row r="7" spans="1:12" ht="22.5" customHeight="1">
      <c r="A7" s="7"/>
      <c r="B7" s="10" t="s">
        <v>132</v>
      </c>
      <c r="C7" s="12"/>
      <c r="D7" s="17"/>
      <c r="E7" s="17"/>
      <c r="F7" s="1"/>
      <c r="G7" s="7"/>
      <c r="H7" s="10" t="s">
        <v>132</v>
      </c>
      <c r="I7" s="12"/>
      <c r="J7" s="17"/>
      <c r="K7" s="17"/>
      <c r="L7" s="1"/>
    </row>
    <row r="8" spans="1:12" ht="22.5" customHeight="1">
      <c r="A8" s="8"/>
      <c r="B8" s="34" t="s">
        <v>147</v>
      </c>
      <c r="C8" s="14"/>
      <c r="D8" s="6"/>
      <c r="E8" s="6"/>
      <c r="F8" s="1"/>
      <c r="G8" s="8"/>
      <c r="H8" s="34" t="s">
        <v>147</v>
      </c>
      <c r="I8" s="14"/>
      <c r="J8" s="6"/>
      <c r="K8" s="6"/>
      <c r="L8" s="1"/>
    </row>
    <row r="9" spans="1:12" ht="22.5" customHeight="1">
      <c r="A9" s="8"/>
      <c r="B9" s="34" t="s">
        <v>368</v>
      </c>
      <c r="C9" s="14"/>
      <c r="D9" s="6"/>
      <c r="E9" s="6"/>
      <c r="F9" s="1"/>
      <c r="G9" s="8"/>
      <c r="H9" s="34" t="s">
        <v>368</v>
      </c>
      <c r="I9" s="14"/>
      <c r="J9" s="6"/>
      <c r="K9" s="6"/>
      <c r="L9" s="1"/>
    </row>
    <row r="10" spans="1:12" ht="22.5" customHeight="1">
      <c r="A10" s="8" t="s">
        <v>414</v>
      </c>
      <c r="B10" s="42" t="s">
        <v>328</v>
      </c>
      <c r="C10" s="14">
        <v>3</v>
      </c>
      <c r="D10" s="6">
        <v>0</v>
      </c>
      <c r="E10" s="6">
        <v>3</v>
      </c>
      <c r="F10" s="1"/>
      <c r="G10" s="8"/>
      <c r="H10" s="34" t="s">
        <v>432</v>
      </c>
      <c r="I10" s="14"/>
      <c r="J10" s="6"/>
      <c r="K10" s="6"/>
      <c r="L10" s="1"/>
    </row>
    <row r="11" spans="1:12" ht="22.5" customHeight="1">
      <c r="A11" s="8" t="s">
        <v>415</v>
      </c>
      <c r="B11" s="42" t="s">
        <v>416</v>
      </c>
      <c r="C11" s="14">
        <v>2</v>
      </c>
      <c r="D11" s="6">
        <v>2</v>
      </c>
      <c r="E11" s="6">
        <v>3</v>
      </c>
      <c r="F11" s="1"/>
      <c r="G11" s="8"/>
      <c r="H11" s="34"/>
      <c r="I11" s="14"/>
      <c r="J11" s="6"/>
      <c r="K11" s="6"/>
      <c r="L11" s="1"/>
    </row>
    <row r="12" spans="1:12" ht="22.5" customHeight="1">
      <c r="A12" s="8"/>
      <c r="B12" s="34" t="s">
        <v>432</v>
      </c>
      <c r="C12" s="14"/>
      <c r="D12" s="6"/>
      <c r="E12" s="6"/>
      <c r="F12" s="1"/>
      <c r="G12" s="8"/>
      <c r="H12" s="34" t="s">
        <v>438</v>
      </c>
      <c r="I12" s="14"/>
      <c r="J12" s="6"/>
      <c r="K12" s="6"/>
      <c r="L12" s="1"/>
    </row>
    <row r="13" spans="1:12" ht="22.5" customHeight="1">
      <c r="A13" s="8"/>
      <c r="B13" s="34" t="s">
        <v>433</v>
      </c>
      <c r="C13" s="14"/>
      <c r="D13" s="6"/>
      <c r="E13" s="6"/>
      <c r="F13" s="1"/>
      <c r="G13" s="8" t="s">
        <v>439</v>
      </c>
      <c r="H13" s="5" t="s">
        <v>440</v>
      </c>
      <c r="I13" s="14">
        <v>3</v>
      </c>
      <c r="J13" s="6">
        <v>0</v>
      </c>
      <c r="K13" s="6">
        <v>3</v>
      </c>
      <c r="L13" s="1"/>
    </row>
    <row r="14" spans="1:12" ht="22.5" customHeight="1">
      <c r="A14" s="8" t="s">
        <v>417</v>
      </c>
      <c r="B14" s="5" t="s">
        <v>418</v>
      </c>
      <c r="C14" s="14">
        <v>3</v>
      </c>
      <c r="D14" s="6">
        <v>0</v>
      </c>
      <c r="E14" s="6">
        <v>3</v>
      </c>
      <c r="F14" s="1"/>
      <c r="G14" s="8"/>
      <c r="H14" s="34" t="s">
        <v>433</v>
      </c>
      <c r="I14" s="14"/>
      <c r="J14" s="6"/>
      <c r="K14" s="6"/>
      <c r="L14" s="1"/>
    </row>
    <row r="15" spans="1:12" ht="22.5" customHeight="1">
      <c r="A15" s="8"/>
      <c r="B15" s="4" t="s">
        <v>133</v>
      </c>
      <c r="C15" s="14"/>
      <c r="D15" s="6"/>
      <c r="E15" s="6"/>
      <c r="F15" s="1"/>
      <c r="G15" s="8"/>
      <c r="H15" s="4" t="s">
        <v>133</v>
      </c>
      <c r="I15" s="14"/>
      <c r="J15" s="6"/>
      <c r="K15" s="6"/>
      <c r="L15" s="1"/>
    </row>
    <row r="16" spans="1:12" ht="22.5" customHeight="1">
      <c r="A16" s="8"/>
      <c r="B16" s="34" t="s">
        <v>431</v>
      </c>
      <c r="C16" s="14"/>
      <c r="D16" s="6"/>
      <c r="E16" s="6"/>
      <c r="F16" s="1"/>
      <c r="G16" s="8"/>
      <c r="H16" s="34" t="s">
        <v>431</v>
      </c>
      <c r="I16" s="14"/>
      <c r="J16" s="6"/>
      <c r="K16" s="6"/>
      <c r="L16" s="1"/>
    </row>
    <row r="17" spans="1:12" ht="22.5" customHeight="1">
      <c r="A17" s="8" t="s">
        <v>419</v>
      </c>
      <c r="B17" s="5" t="s">
        <v>420</v>
      </c>
      <c r="C17" s="14">
        <v>3</v>
      </c>
      <c r="D17" s="6">
        <v>0</v>
      </c>
      <c r="E17" s="6">
        <v>3</v>
      </c>
      <c r="F17" s="1"/>
      <c r="G17" s="8" t="s">
        <v>441</v>
      </c>
      <c r="H17" s="5" t="s">
        <v>442</v>
      </c>
      <c r="I17" s="14">
        <v>3</v>
      </c>
      <c r="J17" s="6">
        <v>0</v>
      </c>
      <c r="K17" s="6">
        <v>3</v>
      </c>
      <c r="L17" s="1"/>
    </row>
    <row r="18" spans="1:12" ht="22.5" customHeight="1">
      <c r="A18" s="8" t="s">
        <v>470</v>
      </c>
      <c r="B18" s="22" t="s">
        <v>471</v>
      </c>
      <c r="C18" s="14">
        <v>2</v>
      </c>
      <c r="D18" s="6">
        <v>2</v>
      </c>
      <c r="E18" s="6">
        <v>3</v>
      </c>
      <c r="F18" s="1"/>
      <c r="G18" s="8" t="s">
        <v>443</v>
      </c>
      <c r="H18" s="5" t="s">
        <v>444</v>
      </c>
      <c r="I18" s="14">
        <v>3</v>
      </c>
      <c r="J18" s="6">
        <v>0</v>
      </c>
      <c r="K18" s="6">
        <v>3</v>
      </c>
      <c r="L18" s="1"/>
    </row>
    <row r="19" spans="1:12" ht="22.5" customHeight="1">
      <c r="A19" s="8" t="s">
        <v>423</v>
      </c>
      <c r="B19" s="5" t="s">
        <v>424</v>
      </c>
      <c r="C19" s="14">
        <v>2</v>
      </c>
      <c r="D19" s="6">
        <v>2</v>
      </c>
      <c r="E19" s="6">
        <v>3</v>
      </c>
      <c r="F19" s="1"/>
      <c r="G19" s="8" t="s">
        <v>445</v>
      </c>
      <c r="H19" s="5" t="s">
        <v>446</v>
      </c>
      <c r="I19" s="14">
        <v>3</v>
      </c>
      <c r="J19" s="6">
        <v>0</v>
      </c>
      <c r="K19" s="6">
        <v>3</v>
      </c>
      <c r="L19" s="1"/>
    </row>
    <row r="20" spans="1:12" ht="22.5" customHeight="1">
      <c r="A20" s="8" t="s">
        <v>425</v>
      </c>
      <c r="B20" s="22" t="s">
        <v>426</v>
      </c>
      <c r="C20" s="14">
        <v>3</v>
      </c>
      <c r="D20" s="6">
        <v>0</v>
      </c>
      <c r="E20" s="6">
        <v>3</v>
      </c>
      <c r="F20" s="1"/>
      <c r="G20" s="8"/>
      <c r="H20" s="34" t="s">
        <v>447</v>
      </c>
      <c r="I20" s="14"/>
      <c r="J20" s="6"/>
      <c r="K20" s="6"/>
      <c r="L20" s="1"/>
    </row>
    <row r="21" spans="1:12" ht="22.5" customHeight="1">
      <c r="A21" s="8" t="s">
        <v>504</v>
      </c>
      <c r="B21" s="22" t="s">
        <v>505</v>
      </c>
      <c r="C21" s="14">
        <v>2</v>
      </c>
      <c r="D21" s="6">
        <v>0</v>
      </c>
      <c r="E21" s="6">
        <v>2</v>
      </c>
      <c r="F21" s="1"/>
      <c r="G21" s="8" t="s">
        <v>448</v>
      </c>
      <c r="H21" s="22" t="s">
        <v>449</v>
      </c>
      <c r="I21" s="14">
        <v>2</v>
      </c>
      <c r="J21" s="14">
        <v>2</v>
      </c>
      <c r="K21" s="14">
        <v>3</v>
      </c>
      <c r="L21" s="1"/>
    </row>
    <row r="22" spans="1:12" ht="22.5" customHeight="1">
      <c r="A22" s="133"/>
      <c r="B22" s="4" t="s">
        <v>430</v>
      </c>
      <c r="C22" s="164"/>
      <c r="D22" s="164"/>
      <c r="E22" s="164"/>
      <c r="F22" s="1"/>
      <c r="G22" s="8" t="s">
        <v>450</v>
      </c>
      <c r="H22" s="22" t="s">
        <v>451</v>
      </c>
      <c r="I22" s="162">
        <v>2</v>
      </c>
      <c r="J22" s="162">
        <v>2</v>
      </c>
      <c r="K22" s="162">
        <v>3</v>
      </c>
      <c r="L22" s="1"/>
    </row>
    <row r="23" spans="1:12" ht="22.5" customHeight="1">
      <c r="A23" s="133" t="s">
        <v>427</v>
      </c>
      <c r="B23" s="11" t="s">
        <v>268</v>
      </c>
      <c r="C23" s="15">
        <v>0</v>
      </c>
      <c r="D23" s="15">
        <v>2</v>
      </c>
      <c r="E23" s="15">
        <v>0</v>
      </c>
      <c r="F23" s="1"/>
      <c r="G23" s="8"/>
      <c r="H23" s="188" t="s">
        <v>452</v>
      </c>
      <c r="I23" s="162"/>
      <c r="J23" s="13"/>
      <c r="K23" s="13"/>
      <c r="L23" s="1"/>
    </row>
    <row r="24" spans="1:12" ht="22.5" customHeight="1">
      <c r="A24" s="8"/>
      <c r="B24" s="151"/>
      <c r="C24" s="14"/>
      <c r="D24" s="6"/>
      <c r="E24" s="6"/>
      <c r="F24" s="1"/>
      <c r="G24" s="8"/>
      <c r="H24" s="10" t="s">
        <v>155</v>
      </c>
      <c r="I24" s="14"/>
      <c r="J24" s="14"/>
      <c r="K24" s="14"/>
      <c r="L24" s="1"/>
    </row>
    <row r="25" spans="1:12" ht="22.5" customHeight="1">
      <c r="A25" s="8"/>
      <c r="B25" s="1"/>
      <c r="C25" s="14"/>
      <c r="D25" s="14"/>
      <c r="E25" s="14"/>
      <c r="F25" s="1"/>
      <c r="G25" s="8" t="s">
        <v>455</v>
      </c>
      <c r="H25" s="5" t="s">
        <v>456</v>
      </c>
      <c r="I25" s="162">
        <v>2</v>
      </c>
      <c r="J25" s="150">
        <v>0</v>
      </c>
      <c r="K25" s="150">
        <v>2</v>
      </c>
      <c r="L25" s="1"/>
    </row>
    <row r="26" spans="1:12" ht="22.5" customHeight="1">
      <c r="A26" s="8"/>
      <c r="B26" s="5"/>
      <c r="C26" s="14"/>
      <c r="D26" s="14"/>
      <c r="E26" s="14"/>
      <c r="F26" s="1"/>
      <c r="G26" s="8" t="s">
        <v>453</v>
      </c>
      <c r="H26" s="22" t="s">
        <v>454</v>
      </c>
      <c r="I26" s="149">
        <v>2</v>
      </c>
      <c r="J26" s="14">
        <v>2</v>
      </c>
      <c r="K26" s="14">
        <v>3</v>
      </c>
      <c r="L26" s="1"/>
    </row>
    <row r="27" spans="1:12" ht="22.5" customHeight="1">
      <c r="A27" s="133"/>
      <c r="B27" s="11"/>
      <c r="C27" s="15"/>
      <c r="D27" s="15"/>
      <c r="E27" s="15"/>
      <c r="F27" s="1"/>
      <c r="G27" s="8"/>
      <c r="H27" s="4" t="s">
        <v>430</v>
      </c>
      <c r="I27" s="172"/>
      <c r="J27" s="164"/>
      <c r="K27" s="164"/>
      <c r="L27" s="1"/>
    </row>
    <row r="28" spans="1:12" ht="22.5" customHeight="1">
      <c r="A28" s="172"/>
      <c r="B28" s="172"/>
      <c r="C28" s="172"/>
      <c r="D28" s="172"/>
      <c r="E28" s="172"/>
      <c r="F28" s="171"/>
      <c r="G28" s="133" t="s">
        <v>457</v>
      </c>
      <c r="H28" s="11" t="s">
        <v>78</v>
      </c>
      <c r="I28" s="15">
        <v>0</v>
      </c>
      <c r="J28" s="15">
        <v>2</v>
      </c>
      <c r="K28" s="15">
        <v>0</v>
      </c>
      <c r="L28" s="1"/>
    </row>
    <row r="29" spans="1:12" ht="22.5" customHeight="1">
      <c r="A29" s="166"/>
      <c r="B29" s="164"/>
      <c r="C29" s="164"/>
      <c r="D29" s="164"/>
      <c r="E29" s="164"/>
      <c r="F29" s="1"/>
      <c r="G29" s="8"/>
      <c r="H29" s="151"/>
      <c r="I29" s="14"/>
      <c r="J29" s="6"/>
      <c r="K29" s="6"/>
      <c r="L29" s="1"/>
    </row>
    <row r="30" spans="1:11" ht="22.5" customHeight="1">
      <c r="A30" s="263" t="s">
        <v>34</v>
      </c>
      <c r="B30" s="264"/>
      <c r="C30" s="189">
        <f>SUM(C7:C29)</f>
        <v>20</v>
      </c>
      <c r="D30" s="189">
        <f>SUM(D7:D29)</f>
        <v>8</v>
      </c>
      <c r="E30" s="189">
        <f>SUM(E7:E29)</f>
        <v>23</v>
      </c>
      <c r="F30" s="20"/>
      <c r="G30" s="263" t="s">
        <v>34</v>
      </c>
      <c r="H30" s="264"/>
      <c r="I30" s="189">
        <f>SUM(I7:I29)</f>
        <v>20</v>
      </c>
      <c r="J30" s="21">
        <f>SUM(J7:J29)</f>
        <v>8</v>
      </c>
      <c r="K30" s="21">
        <f>SUM(K7:K29)</f>
        <v>23</v>
      </c>
    </row>
    <row r="31" spans="1:11" ht="22.5" customHeight="1">
      <c r="A31" s="190"/>
      <c r="B31" s="190"/>
      <c r="C31" s="190"/>
      <c r="D31" s="190"/>
      <c r="E31" s="190"/>
      <c r="F31" s="47"/>
      <c r="G31" s="190"/>
      <c r="H31" s="190"/>
      <c r="I31" s="190"/>
      <c r="J31" s="190"/>
      <c r="K31" s="190"/>
    </row>
    <row r="32" spans="1:11" ht="22.5" customHeight="1">
      <c r="A32" s="190"/>
      <c r="B32" s="190"/>
      <c r="C32" s="190"/>
      <c r="D32" s="190"/>
      <c r="E32" s="190"/>
      <c r="F32" s="47"/>
      <c r="G32" s="190"/>
      <c r="H32" s="190"/>
      <c r="I32" s="190"/>
      <c r="J32" s="190"/>
      <c r="K32" s="190"/>
    </row>
    <row r="33" spans="1:14" ht="21" customHeight="1">
      <c r="A33" s="271" t="s">
        <v>398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N33" s="122">
        <f>21+23+23+16</f>
        <v>83</v>
      </c>
    </row>
    <row r="34" spans="1:11" ht="21" customHeight="1">
      <c r="A34" s="271" t="s">
        <v>413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</row>
    <row r="35" spans="1:11" ht="21" customHeight="1">
      <c r="A35" s="271" t="s">
        <v>367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</row>
    <row r="36" spans="1:11" ht="21" customHeight="1">
      <c r="A36" s="271" t="s">
        <v>400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</row>
    <row r="37" spans="1:11" ht="21" customHeight="1">
      <c r="A37" s="265" t="s">
        <v>58</v>
      </c>
      <c r="B37" s="266"/>
      <c r="C37" s="266"/>
      <c r="D37" s="266"/>
      <c r="E37" s="267"/>
      <c r="F37" s="3"/>
      <c r="G37" s="268" t="s">
        <v>59</v>
      </c>
      <c r="H37" s="269"/>
      <c r="I37" s="269"/>
      <c r="J37" s="273"/>
      <c r="K37" s="270"/>
    </row>
    <row r="38" spans="1:11" ht="21" customHeight="1">
      <c r="A38" s="189" t="s">
        <v>2</v>
      </c>
      <c r="B38" s="189" t="s">
        <v>156</v>
      </c>
      <c r="C38" s="189" t="s">
        <v>157</v>
      </c>
      <c r="D38" s="189" t="s">
        <v>158</v>
      </c>
      <c r="E38" s="189" t="s">
        <v>159</v>
      </c>
      <c r="F38" s="3"/>
      <c r="G38" s="189" t="s">
        <v>2</v>
      </c>
      <c r="H38" s="189" t="s">
        <v>156</v>
      </c>
      <c r="I38" s="189" t="s">
        <v>157</v>
      </c>
      <c r="J38" s="189" t="s">
        <v>158</v>
      </c>
      <c r="K38" s="189" t="s">
        <v>159</v>
      </c>
    </row>
    <row r="39" spans="1:12" ht="21" customHeight="1">
      <c r="A39" s="7"/>
      <c r="B39" s="10" t="s">
        <v>132</v>
      </c>
      <c r="C39" s="12"/>
      <c r="D39" s="17"/>
      <c r="E39" s="17"/>
      <c r="F39" s="1"/>
      <c r="G39" s="7"/>
      <c r="H39" s="10" t="s">
        <v>132</v>
      </c>
      <c r="I39" s="12"/>
      <c r="J39" s="17"/>
      <c r="K39" s="17"/>
      <c r="L39" s="1"/>
    </row>
    <row r="40" spans="1:12" ht="21" customHeight="1">
      <c r="A40" s="8"/>
      <c r="B40" s="34" t="s">
        <v>147</v>
      </c>
      <c r="C40" s="14"/>
      <c r="D40" s="6"/>
      <c r="E40" s="6"/>
      <c r="F40" s="1"/>
      <c r="G40" s="8"/>
      <c r="H40" s="34" t="s">
        <v>147</v>
      </c>
      <c r="I40" s="14"/>
      <c r="J40" s="6"/>
      <c r="K40" s="6"/>
      <c r="L40" s="1"/>
    </row>
    <row r="41" spans="1:12" ht="21" customHeight="1">
      <c r="A41" s="8" t="s">
        <v>458</v>
      </c>
      <c r="B41" s="5" t="s">
        <v>459</v>
      </c>
      <c r="C41" s="14">
        <v>3</v>
      </c>
      <c r="D41" s="6">
        <v>0</v>
      </c>
      <c r="E41" s="6">
        <v>3</v>
      </c>
      <c r="F41" s="1"/>
      <c r="G41" s="8"/>
      <c r="H41" s="34" t="s">
        <v>368</v>
      </c>
      <c r="I41" s="14"/>
      <c r="J41" s="6"/>
      <c r="K41" s="6"/>
      <c r="L41" s="1"/>
    </row>
    <row r="42" spans="1:12" ht="21" customHeight="1">
      <c r="A42" s="8"/>
      <c r="B42" s="34" t="s">
        <v>368</v>
      </c>
      <c r="C42" s="14"/>
      <c r="D42" s="6"/>
      <c r="E42" s="6"/>
      <c r="F42" s="1"/>
      <c r="G42" s="8" t="s">
        <v>485</v>
      </c>
      <c r="H42" s="42" t="s">
        <v>486</v>
      </c>
      <c r="I42" s="14">
        <v>2</v>
      </c>
      <c r="J42" s="6">
        <v>0</v>
      </c>
      <c r="K42" s="6">
        <v>2</v>
      </c>
      <c r="L42" s="1"/>
    </row>
    <row r="43" spans="1:12" ht="21" customHeight="1">
      <c r="A43" s="8" t="s">
        <v>460</v>
      </c>
      <c r="B43" s="42" t="s">
        <v>461</v>
      </c>
      <c r="C43" s="14">
        <v>0</v>
      </c>
      <c r="D43" s="6">
        <v>2</v>
      </c>
      <c r="E43" s="6">
        <v>1</v>
      </c>
      <c r="F43" s="1"/>
      <c r="G43" s="8"/>
      <c r="H43" s="34" t="s">
        <v>432</v>
      </c>
      <c r="I43" s="14"/>
      <c r="J43" s="6"/>
      <c r="K43" s="6"/>
      <c r="L43" s="1"/>
    </row>
    <row r="44" spans="1:12" ht="21" customHeight="1">
      <c r="A44" s="8"/>
      <c r="B44" s="34" t="s">
        <v>432</v>
      </c>
      <c r="C44" s="14"/>
      <c r="D44" s="6"/>
      <c r="E44" s="6"/>
      <c r="F44" s="154"/>
      <c r="H44" s="34" t="s">
        <v>438</v>
      </c>
      <c r="I44" s="14"/>
      <c r="J44" s="6"/>
      <c r="K44" s="6"/>
      <c r="L44" s="1"/>
    </row>
    <row r="45" spans="1:12" ht="21" customHeight="1">
      <c r="A45" s="8"/>
      <c r="B45" s="5"/>
      <c r="C45" s="14"/>
      <c r="D45" s="6"/>
      <c r="E45" s="6"/>
      <c r="F45" s="1"/>
      <c r="G45" s="8"/>
      <c r="H45" s="34" t="s">
        <v>433</v>
      </c>
      <c r="I45" s="14"/>
      <c r="J45" s="6"/>
      <c r="K45" s="6"/>
      <c r="L45" s="1"/>
    </row>
    <row r="46" spans="1:12" ht="21" customHeight="1">
      <c r="A46" s="8"/>
      <c r="B46" s="34" t="s">
        <v>462</v>
      </c>
      <c r="C46" s="14"/>
      <c r="D46" s="6"/>
      <c r="E46" s="6"/>
      <c r="F46" s="1"/>
      <c r="G46" s="8"/>
      <c r="H46" s="4" t="s">
        <v>133</v>
      </c>
      <c r="I46" s="14"/>
      <c r="J46" s="6"/>
      <c r="K46" s="6"/>
      <c r="L46" s="1"/>
    </row>
    <row r="47" spans="1:12" ht="21" customHeight="1">
      <c r="A47" s="8" t="s">
        <v>463</v>
      </c>
      <c r="B47" s="5" t="s">
        <v>464</v>
      </c>
      <c r="C47" s="14">
        <v>1</v>
      </c>
      <c r="D47" s="6">
        <v>0</v>
      </c>
      <c r="E47" s="6">
        <v>1</v>
      </c>
      <c r="F47" s="1"/>
      <c r="G47" s="8"/>
      <c r="H47" s="34" t="s">
        <v>431</v>
      </c>
      <c r="I47" s="14"/>
      <c r="J47" s="6"/>
      <c r="K47" s="6"/>
      <c r="L47" s="1"/>
    </row>
    <row r="48" spans="1:12" ht="21" customHeight="1">
      <c r="A48" s="8" t="s">
        <v>465</v>
      </c>
      <c r="B48" s="5" t="s">
        <v>466</v>
      </c>
      <c r="C48" s="14">
        <v>2</v>
      </c>
      <c r="D48" s="6">
        <v>0</v>
      </c>
      <c r="E48" s="6">
        <v>2</v>
      </c>
      <c r="F48" s="1"/>
      <c r="G48" s="8" t="s">
        <v>435</v>
      </c>
      <c r="H48" s="22" t="s">
        <v>436</v>
      </c>
      <c r="I48" s="149">
        <v>2</v>
      </c>
      <c r="J48" s="150">
        <v>2</v>
      </c>
      <c r="K48" s="150">
        <v>3</v>
      </c>
      <c r="L48" s="1"/>
    </row>
    <row r="49" spans="1:12" ht="21" customHeight="1">
      <c r="A49" s="8"/>
      <c r="B49" s="4" t="s">
        <v>133</v>
      </c>
      <c r="C49" s="14"/>
      <c r="D49" s="6"/>
      <c r="E49" s="6"/>
      <c r="F49" s="1"/>
      <c r="G49" s="8"/>
      <c r="H49" s="34" t="s">
        <v>447</v>
      </c>
      <c r="I49" s="14"/>
      <c r="J49" s="6"/>
      <c r="K49" s="6"/>
      <c r="L49" s="1"/>
    </row>
    <row r="50" spans="1:12" ht="21" customHeight="1">
      <c r="A50" s="8"/>
      <c r="B50" s="34" t="s">
        <v>431</v>
      </c>
      <c r="C50" s="14"/>
      <c r="D50" s="6"/>
      <c r="E50" s="6"/>
      <c r="F50" s="1"/>
      <c r="G50" s="8" t="s">
        <v>487</v>
      </c>
      <c r="H50" s="22" t="s">
        <v>488</v>
      </c>
      <c r="I50" s="14">
        <v>2</v>
      </c>
      <c r="J50" s="6">
        <v>2</v>
      </c>
      <c r="K50" s="6">
        <v>3</v>
      </c>
      <c r="L50" s="1"/>
    </row>
    <row r="51" spans="1:12" ht="21" customHeight="1">
      <c r="A51" s="8"/>
      <c r="B51" s="34" t="s">
        <v>447</v>
      </c>
      <c r="C51" s="14"/>
      <c r="D51" s="6"/>
      <c r="E51" s="6"/>
      <c r="F51" s="1"/>
      <c r="G51" s="8"/>
      <c r="H51" s="3" t="s">
        <v>477</v>
      </c>
      <c r="I51" s="162"/>
      <c r="J51" s="13"/>
      <c r="K51" s="13"/>
      <c r="L51" s="1"/>
    </row>
    <row r="52" spans="1:12" ht="21" customHeight="1">
      <c r="A52" s="8" t="s">
        <v>467</v>
      </c>
      <c r="B52" s="5" t="s">
        <v>468</v>
      </c>
      <c r="C52" s="14">
        <v>2</v>
      </c>
      <c r="D52" s="6">
        <v>2</v>
      </c>
      <c r="E52" s="6">
        <v>3</v>
      </c>
      <c r="F52" s="1"/>
      <c r="G52" s="8" t="s">
        <v>493</v>
      </c>
      <c r="H52" s="22" t="s">
        <v>494</v>
      </c>
      <c r="I52" s="162"/>
      <c r="J52" s="13"/>
      <c r="K52" s="13">
        <v>2</v>
      </c>
      <c r="L52" s="1"/>
    </row>
    <row r="53" spans="1:12" ht="21" customHeight="1">
      <c r="A53" s="8"/>
      <c r="B53" s="22" t="s">
        <v>469</v>
      </c>
      <c r="C53" s="14"/>
      <c r="D53" s="6"/>
      <c r="E53" s="6"/>
      <c r="F53" s="1"/>
      <c r="G53" s="8"/>
      <c r="H53" s="34" t="s">
        <v>452</v>
      </c>
      <c r="I53" s="162"/>
      <c r="J53" s="13"/>
      <c r="K53" s="13"/>
      <c r="L53" s="1"/>
    </row>
    <row r="54" spans="1:12" ht="21" customHeight="1">
      <c r="A54" s="8" t="s">
        <v>421</v>
      </c>
      <c r="B54" s="5" t="s">
        <v>422</v>
      </c>
      <c r="C54" s="14">
        <v>2</v>
      </c>
      <c r="D54" s="6">
        <v>2</v>
      </c>
      <c r="E54" s="6">
        <v>3</v>
      </c>
      <c r="F54" s="1"/>
      <c r="G54" s="8" t="s">
        <v>489</v>
      </c>
      <c r="H54" s="22" t="s">
        <v>490</v>
      </c>
      <c r="I54" s="162">
        <v>2</v>
      </c>
      <c r="J54" s="13">
        <v>2</v>
      </c>
      <c r="K54" s="13">
        <v>3</v>
      </c>
      <c r="L54" s="1"/>
    </row>
    <row r="55" spans="1:12" ht="21" customHeight="1">
      <c r="A55" s="8"/>
      <c r="B55" s="8" t="s">
        <v>472</v>
      </c>
      <c r="C55" s="167"/>
      <c r="D55" s="168"/>
      <c r="E55" s="167"/>
      <c r="F55" s="1"/>
      <c r="G55" s="8"/>
      <c r="H55" s="4" t="s">
        <v>155</v>
      </c>
      <c r="I55" s="162"/>
      <c r="J55" s="13"/>
      <c r="K55" s="13"/>
      <c r="L55" s="1"/>
    </row>
    <row r="56" spans="1:12" ht="21" customHeight="1">
      <c r="A56" s="8" t="s">
        <v>473</v>
      </c>
      <c r="B56" s="8" t="s">
        <v>474</v>
      </c>
      <c r="C56" s="83">
        <v>0</v>
      </c>
      <c r="D56" s="83">
        <v>0</v>
      </c>
      <c r="E56" s="6">
        <v>2</v>
      </c>
      <c r="F56" s="1"/>
      <c r="G56" s="8" t="s">
        <v>491</v>
      </c>
      <c r="H56" s="5" t="s">
        <v>492</v>
      </c>
      <c r="I56" s="175">
        <v>2</v>
      </c>
      <c r="J56" s="176">
        <v>2</v>
      </c>
      <c r="K56" s="176">
        <v>3</v>
      </c>
      <c r="L56" s="1"/>
    </row>
    <row r="57" spans="1:12" ht="21" customHeight="1">
      <c r="A57" s="154"/>
      <c r="B57" s="187" t="s">
        <v>477</v>
      </c>
      <c r="C57" s="172"/>
      <c r="D57" s="172"/>
      <c r="E57" s="173"/>
      <c r="F57" s="156"/>
      <c r="G57" s="8"/>
      <c r="H57" s="8" t="s">
        <v>472</v>
      </c>
      <c r="I57" s="181"/>
      <c r="J57" s="181"/>
      <c r="K57" s="181"/>
      <c r="L57" s="1"/>
    </row>
    <row r="58" spans="1:12" ht="21" customHeight="1">
      <c r="A58" s="8" t="s">
        <v>478</v>
      </c>
      <c r="B58" s="160" t="s">
        <v>479</v>
      </c>
      <c r="C58" s="170"/>
      <c r="D58" s="170"/>
      <c r="E58" s="162">
        <v>2</v>
      </c>
      <c r="F58" s="154"/>
      <c r="G58" s="8" t="s">
        <v>507</v>
      </c>
      <c r="H58" s="8" t="s">
        <v>506</v>
      </c>
      <c r="I58" s="14">
        <v>0</v>
      </c>
      <c r="J58" s="14">
        <v>0</v>
      </c>
      <c r="K58" s="14">
        <v>2</v>
      </c>
      <c r="L58" s="1"/>
    </row>
    <row r="59" spans="1:12" ht="21" customHeight="1">
      <c r="A59" s="186"/>
      <c r="B59" s="155" t="s">
        <v>155</v>
      </c>
      <c r="C59" s="172"/>
      <c r="D59" s="172"/>
      <c r="E59" s="173"/>
      <c r="F59" s="157"/>
      <c r="G59" s="117"/>
      <c r="H59" s="155" t="s">
        <v>430</v>
      </c>
      <c r="I59" s="170"/>
      <c r="J59" s="170"/>
      <c r="K59" s="170"/>
      <c r="L59" s="1"/>
    </row>
    <row r="60" spans="1:12" ht="21" customHeight="1">
      <c r="A60" s="185" t="s">
        <v>475</v>
      </c>
      <c r="B60" s="161" t="s">
        <v>476</v>
      </c>
      <c r="C60" s="175">
        <v>2</v>
      </c>
      <c r="D60" s="175">
        <v>2</v>
      </c>
      <c r="E60" s="176">
        <v>3</v>
      </c>
      <c r="F60" s="156"/>
      <c r="G60" s="163" t="s">
        <v>495</v>
      </c>
      <c r="H60" s="171" t="s">
        <v>496</v>
      </c>
      <c r="I60" s="200"/>
      <c r="J60" s="83">
        <v>2</v>
      </c>
      <c r="K60" s="200"/>
      <c r="L60" s="1"/>
    </row>
    <row r="61" spans="1:12" ht="21" customHeight="1">
      <c r="A61" s="8"/>
      <c r="B61" s="155" t="s">
        <v>430</v>
      </c>
      <c r="C61" s="172"/>
      <c r="D61" s="172"/>
      <c r="E61" s="174"/>
      <c r="F61" s="154"/>
      <c r="G61" s="165"/>
      <c r="H61" s="196"/>
      <c r="I61" s="196"/>
      <c r="J61" s="170"/>
      <c r="K61" s="170"/>
      <c r="L61" s="1"/>
    </row>
    <row r="62" spans="1:12" ht="21" customHeight="1">
      <c r="A62" s="163" t="s">
        <v>480</v>
      </c>
      <c r="B62" s="8" t="s">
        <v>481</v>
      </c>
      <c r="C62" s="195"/>
      <c r="D62" s="83">
        <v>2</v>
      </c>
      <c r="E62" s="83">
        <v>0</v>
      </c>
      <c r="F62" s="154"/>
      <c r="G62" s="8"/>
      <c r="H62" s="117"/>
      <c r="I62" s="6"/>
      <c r="J62" s="6"/>
      <c r="K62" s="14"/>
      <c r="L62" s="1"/>
    </row>
    <row r="63" spans="1:12" ht="21" customHeight="1">
      <c r="A63" s="9"/>
      <c r="B63" s="158"/>
      <c r="C63" s="6"/>
      <c r="D63" s="6"/>
      <c r="E63" s="14"/>
      <c r="F63" s="157"/>
      <c r="G63" s="8"/>
      <c r="H63" s="5"/>
      <c r="I63" s="14"/>
      <c r="J63" s="18"/>
      <c r="K63" s="6"/>
      <c r="L63" s="1"/>
    </row>
    <row r="64" spans="1:11" ht="21" customHeight="1">
      <c r="A64" s="263" t="s">
        <v>34</v>
      </c>
      <c r="B64" s="264"/>
      <c r="C64" s="189">
        <f>SUM(C39:C63)</f>
        <v>12</v>
      </c>
      <c r="D64" s="189">
        <f>SUM(D39:D63)</f>
        <v>10</v>
      </c>
      <c r="E64" s="189">
        <f>SUM(E39:E63)</f>
        <v>20</v>
      </c>
      <c r="F64" s="20"/>
      <c r="G64" s="263" t="s">
        <v>34</v>
      </c>
      <c r="H64" s="264"/>
      <c r="I64" s="189">
        <f>SUM(I39:I60)</f>
        <v>10</v>
      </c>
      <c r="J64" s="21">
        <f>SUM(J39:J60)</f>
        <v>10</v>
      </c>
      <c r="K64" s="21">
        <f>SUM(K39:K63)</f>
        <v>18</v>
      </c>
    </row>
    <row r="66" spans="8:11" ht="21">
      <c r="H66" s="159" t="s">
        <v>502</v>
      </c>
      <c r="I66" s="300">
        <f>E30+K30+E64+K64</f>
        <v>84</v>
      </c>
      <c r="J66" s="301"/>
      <c r="K66" s="302"/>
    </row>
  </sheetData>
  <sheetProtection/>
  <mergeCells count="17">
    <mergeCell ref="A37:E37"/>
    <mergeCell ref="G37:K37"/>
    <mergeCell ref="A64:B64"/>
    <mergeCell ref="G64:H64"/>
    <mergeCell ref="I66:K66"/>
    <mergeCell ref="A30:B30"/>
    <mergeCell ref="G30:H30"/>
    <mergeCell ref="A33:K33"/>
    <mergeCell ref="A34:K34"/>
    <mergeCell ref="A35:K35"/>
    <mergeCell ref="A36:K36"/>
    <mergeCell ref="A1:K1"/>
    <mergeCell ref="A2:K2"/>
    <mergeCell ref="A3:K3"/>
    <mergeCell ref="A4:K4"/>
    <mergeCell ref="A5:E5"/>
    <mergeCell ref="G5:K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6">
      <selection activeCell="A26" sqref="A26:E27"/>
    </sheetView>
  </sheetViews>
  <sheetFormatPr defaultColWidth="9.140625" defaultRowHeight="15"/>
  <cols>
    <col min="1" max="1" width="9.28125" style="122" customWidth="1"/>
    <col min="2" max="2" width="29.421875" style="122" customWidth="1"/>
    <col min="3" max="5" width="2.8515625" style="122" customWidth="1"/>
    <col min="6" max="6" width="0.42578125" style="122" customWidth="1"/>
    <col min="7" max="7" width="9.421875" style="122" bestFit="1" customWidth="1"/>
    <col min="8" max="8" width="28.00390625" style="122" customWidth="1"/>
    <col min="9" max="11" width="2.8515625" style="122" customWidth="1"/>
    <col min="12" max="12" width="9.00390625" style="122" customWidth="1"/>
    <col min="13" max="13" width="10.421875" style="122" customWidth="1"/>
    <col min="14" max="14" width="25.421875" style="122" customWidth="1"/>
    <col min="15" max="17" width="4.421875" style="122" customWidth="1"/>
    <col min="18" max="16384" width="9.00390625" style="122" customWidth="1"/>
  </cols>
  <sheetData>
    <row r="1" spans="1:11" ht="22.5" customHeight="1">
      <c r="A1" s="271" t="s">
        <v>398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22.5" customHeight="1">
      <c r="A2" s="271" t="s">
        <v>413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22.5" customHeight="1">
      <c r="A3" s="271" t="s">
        <v>367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2.5" customHeight="1">
      <c r="A4" s="271" t="s">
        <v>529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22.5" customHeight="1">
      <c r="A5" s="265" t="s">
        <v>35</v>
      </c>
      <c r="B5" s="266"/>
      <c r="C5" s="266"/>
      <c r="D5" s="266"/>
      <c r="E5" s="267"/>
      <c r="F5" s="3"/>
      <c r="G5" s="268" t="s">
        <v>54</v>
      </c>
      <c r="H5" s="269"/>
      <c r="I5" s="269"/>
      <c r="J5" s="273"/>
      <c r="K5" s="270"/>
    </row>
    <row r="6" spans="1:11" ht="22.5" customHeight="1">
      <c r="A6" s="189" t="s">
        <v>2</v>
      </c>
      <c r="B6" s="189" t="s">
        <v>156</v>
      </c>
      <c r="C6" s="189" t="s">
        <v>157</v>
      </c>
      <c r="D6" s="189" t="s">
        <v>158</v>
      </c>
      <c r="E6" s="189" t="s">
        <v>159</v>
      </c>
      <c r="F6" s="3"/>
      <c r="G6" s="189" t="s">
        <v>2</v>
      </c>
      <c r="H6" s="189" t="s">
        <v>156</v>
      </c>
      <c r="I6" s="189" t="s">
        <v>157</v>
      </c>
      <c r="J6" s="189" t="s">
        <v>158</v>
      </c>
      <c r="K6" s="189" t="s">
        <v>159</v>
      </c>
    </row>
    <row r="7" spans="1:12" ht="22.5" customHeight="1">
      <c r="A7" s="7"/>
      <c r="B7" s="10" t="s">
        <v>132</v>
      </c>
      <c r="C7" s="12"/>
      <c r="D7" s="17"/>
      <c r="E7" s="17"/>
      <c r="F7" s="1"/>
      <c r="G7" s="7"/>
      <c r="H7" s="10" t="s">
        <v>132</v>
      </c>
      <c r="I7" s="12"/>
      <c r="J7" s="17"/>
      <c r="K7" s="17"/>
      <c r="L7" s="1"/>
    </row>
    <row r="8" spans="1:12" ht="22.5" customHeight="1">
      <c r="A8" s="8"/>
      <c r="B8" s="34" t="s">
        <v>147</v>
      </c>
      <c r="C8" s="14"/>
      <c r="D8" s="6"/>
      <c r="E8" s="6"/>
      <c r="F8" s="1"/>
      <c r="G8" s="8"/>
      <c r="H8" s="34" t="s">
        <v>147</v>
      </c>
      <c r="I8" s="14"/>
      <c r="J8" s="6"/>
      <c r="K8" s="6"/>
      <c r="L8" s="1"/>
    </row>
    <row r="9" spans="1:12" ht="22.5" customHeight="1">
      <c r="A9" s="8"/>
      <c r="B9" s="34" t="s">
        <v>368</v>
      </c>
      <c r="C9" s="14"/>
      <c r="D9" s="6"/>
      <c r="E9" s="6"/>
      <c r="F9" s="1"/>
      <c r="G9" s="8"/>
      <c r="H9" s="34" t="s">
        <v>368</v>
      </c>
      <c r="I9" s="14"/>
      <c r="J9" s="6"/>
      <c r="K9" s="6"/>
      <c r="L9" s="1"/>
    </row>
    <row r="10" spans="1:12" ht="22.5" customHeight="1">
      <c r="A10" s="8" t="s">
        <v>414</v>
      </c>
      <c r="B10" s="42" t="s">
        <v>328</v>
      </c>
      <c r="C10" s="14">
        <v>3</v>
      </c>
      <c r="D10" s="6">
        <v>0</v>
      </c>
      <c r="E10" s="6">
        <v>3</v>
      </c>
      <c r="F10" s="1"/>
      <c r="G10" s="8"/>
      <c r="H10" s="34" t="s">
        <v>432</v>
      </c>
      <c r="I10" s="14"/>
      <c r="J10" s="6"/>
      <c r="K10" s="6"/>
      <c r="L10" s="1"/>
    </row>
    <row r="11" spans="1:12" ht="22.5" customHeight="1">
      <c r="A11" s="8" t="s">
        <v>415</v>
      </c>
      <c r="B11" s="42" t="s">
        <v>416</v>
      </c>
      <c r="C11" s="14">
        <v>2</v>
      </c>
      <c r="D11" s="6">
        <v>2</v>
      </c>
      <c r="E11" s="6">
        <v>3</v>
      </c>
      <c r="F11" s="1"/>
      <c r="G11" s="8"/>
      <c r="H11" s="34"/>
      <c r="I11" s="14"/>
      <c r="J11" s="6"/>
      <c r="K11" s="6"/>
      <c r="L11" s="1"/>
    </row>
    <row r="12" spans="1:12" ht="22.5" customHeight="1">
      <c r="A12" s="8"/>
      <c r="B12" s="34" t="s">
        <v>432</v>
      </c>
      <c r="C12" s="14"/>
      <c r="D12" s="6"/>
      <c r="E12" s="6"/>
      <c r="F12" s="1"/>
      <c r="G12" s="8"/>
      <c r="H12" s="34" t="s">
        <v>438</v>
      </c>
      <c r="I12" s="14"/>
      <c r="J12" s="6"/>
      <c r="K12" s="6"/>
      <c r="L12" s="1"/>
    </row>
    <row r="13" spans="1:12" ht="22.5" customHeight="1">
      <c r="A13" s="8"/>
      <c r="B13" s="34" t="s">
        <v>433</v>
      </c>
      <c r="C13" s="14"/>
      <c r="D13" s="6"/>
      <c r="E13" s="6"/>
      <c r="F13" s="1"/>
      <c r="G13" s="8" t="s">
        <v>439</v>
      </c>
      <c r="H13" s="5" t="s">
        <v>440</v>
      </c>
      <c r="I13" s="14">
        <v>3</v>
      </c>
      <c r="J13" s="6">
        <v>0</v>
      </c>
      <c r="K13" s="6">
        <v>3</v>
      </c>
      <c r="L13" s="1"/>
    </row>
    <row r="14" spans="1:12" ht="22.5" customHeight="1">
      <c r="A14" s="8" t="s">
        <v>417</v>
      </c>
      <c r="B14" s="5" t="s">
        <v>418</v>
      </c>
      <c r="C14" s="14">
        <v>3</v>
      </c>
      <c r="D14" s="6">
        <v>0</v>
      </c>
      <c r="E14" s="6">
        <v>3</v>
      </c>
      <c r="F14" s="1"/>
      <c r="G14" s="8"/>
      <c r="H14" s="34" t="s">
        <v>433</v>
      </c>
      <c r="I14" s="14"/>
      <c r="J14" s="6"/>
      <c r="K14" s="6"/>
      <c r="L14" s="1"/>
    </row>
    <row r="15" spans="1:12" ht="22.5" customHeight="1">
      <c r="A15" s="8"/>
      <c r="B15" s="4" t="s">
        <v>133</v>
      </c>
      <c r="C15" s="14"/>
      <c r="D15" s="6"/>
      <c r="E15" s="6"/>
      <c r="F15" s="1"/>
      <c r="G15" s="8"/>
      <c r="H15" s="4" t="s">
        <v>133</v>
      </c>
      <c r="I15" s="14"/>
      <c r="J15" s="6"/>
      <c r="K15" s="6"/>
      <c r="L15" s="1"/>
    </row>
    <row r="16" spans="1:12" ht="22.5" customHeight="1">
      <c r="A16" s="8"/>
      <c r="B16" s="34" t="s">
        <v>431</v>
      </c>
      <c r="C16" s="14"/>
      <c r="D16" s="6"/>
      <c r="E16" s="6"/>
      <c r="F16" s="1"/>
      <c r="G16" s="8"/>
      <c r="H16" s="34" t="s">
        <v>431</v>
      </c>
      <c r="I16" s="14"/>
      <c r="J16" s="6"/>
      <c r="K16" s="6"/>
      <c r="L16" s="1"/>
    </row>
    <row r="17" spans="1:12" ht="22.5" customHeight="1">
      <c r="A17" s="8" t="s">
        <v>419</v>
      </c>
      <c r="B17" s="5" t="s">
        <v>420</v>
      </c>
      <c r="C17" s="14">
        <v>3</v>
      </c>
      <c r="D17" s="6">
        <v>0</v>
      </c>
      <c r="E17" s="6">
        <v>3</v>
      </c>
      <c r="F17" s="1"/>
      <c r="G17" s="8" t="s">
        <v>441</v>
      </c>
      <c r="H17" s="5" t="s">
        <v>442</v>
      </c>
      <c r="I17" s="14">
        <v>3</v>
      </c>
      <c r="J17" s="6">
        <v>0</v>
      </c>
      <c r="K17" s="6">
        <v>3</v>
      </c>
      <c r="L17" s="1"/>
    </row>
    <row r="18" spans="1:12" ht="22.5" customHeight="1">
      <c r="A18" s="8" t="s">
        <v>470</v>
      </c>
      <c r="B18" s="22" t="s">
        <v>471</v>
      </c>
      <c r="C18" s="14">
        <v>2</v>
      </c>
      <c r="D18" s="6">
        <v>2</v>
      </c>
      <c r="E18" s="6">
        <v>3</v>
      </c>
      <c r="F18" s="1"/>
      <c r="G18" s="8" t="s">
        <v>443</v>
      </c>
      <c r="H18" s="5" t="s">
        <v>444</v>
      </c>
      <c r="I18" s="14">
        <v>3</v>
      </c>
      <c r="J18" s="6">
        <v>0</v>
      </c>
      <c r="K18" s="6">
        <v>3</v>
      </c>
      <c r="L18" s="1"/>
    </row>
    <row r="19" spans="1:12" ht="22.5" customHeight="1">
      <c r="A19" s="8" t="s">
        <v>423</v>
      </c>
      <c r="B19" s="5" t="s">
        <v>424</v>
      </c>
      <c r="C19" s="14">
        <v>2</v>
      </c>
      <c r="D19" s="6">
        <v>2</v>
      </c>
      <c r="E19" s="6">
        <v>3</v>
      </c>
      <c r="F19" s="1"/>
      <c r="G19" s="8" t="s">
        <v>445</v>
      </c>
      <c r="H19" s="5" t="s">
        <v>446</v>
      </c>
      <c r="I19" s="14">
        <v>3</v>
      </c>
      <c r="J19" s="6">
        <v>0</v>
      </c>
      <c r="K19" s="6">
        <v>3</v>
      </c>
      <c r="L19" s="1"/>
    </row>
    <row r="20" spans="1:12" ht="22.5" customHeight="1">
      <c r="A20" s="8" t="s">
        <v>425</v>
      </c>
      <c r="B20" s="22" t="s">
        <v>426</v>
      </c>
      <c r="C20" s="14">
        <v>3</v>
      </c>
      <c r="D20" s="6">
        <v>0</v>
      </c>
      <c r="E20" s="6">
        <v>3</v>
      </c>
      <c r="F20" s="1"/>
      <c r="G20" s="8"/>
      <c r="H20" s="34" t="s">
        <v>447</v>
      </c>
      <c r="I20" s="14"/>
      <c r="J20" s="6"/>
      <c r="K20" s="6"/>
      <c r="L20" s="1"/>
    </row>
    <row r="21" spans="1:12" ht="22.5" customHeight="1">
      <c r="A21" s="8" t="s">
        <v>504</v>
      </c>
      <c r="B21" s="22" t="s">
        <v>505</v>
      </c>
      <c r="C21" s="14">
        <v>2</v>
      </c>
      <c r="D21" s="6">
        <v>0</v>
      </c>
      <c r="E21" s="6">
        <v>2</v>
      </c>
      <c r="F21" s="1"/>
      <c r="G21" s="8" t="s">
        <v>448</v>
      </c>
      <c r="H21" s="22" t="s">
        <v>449</v>
      </c>
      <c r="I21" s="14">
        <v>2</v>
      </c>
      <c r="J21" s="14">
        <v>2</v>
      </c>
      <c r="K21" s="14">
        <v>3</v>
      </c>
      <c r="L21" s="1"/>
    </row>
    <row r="22" spans="1:12" ht="22.5" customHeight="1">
      <c r="A22" s="133"/>
      <c r="B22" s="4" t="s">
        <v>430</v>
      </c>
      <c r="C22" s="164"/>
      <c r="D22" s="164"/>
      <c r="E22" s="164"/>
      <c r="F22" s="1"/>
      <c r="G22" s="8" t="s">
        <v>450</v>
      </c>
      <c r="H22" s="22" t="s">
        <v>451</v>
      </c>
      <c r="I22" s="162">
        <v>2</v>
      </c>
      <c r="J22" s="162">
        <v>2</v>
      </c>
      <c r="K22" s="162">
        <v>3</v>
      </c>
      <c r="L22" s="1"/>
    </row>
    <row r="23" spans="1:12" ht="22.5" customHeight="1">
      <c r="A23" s="133" t="s">
        <v>427</v>
      </c>
      <c r="B23" s="11" t="s">
        <v>268</v>
      </c>
      <c r="C23" s="15">
        <v>0</v>
      </c>
      <c r="D23" s="15">
        <v>2</v>
      </c>
      <c r="E23" s="15">
        <v>0</v>
      </c>
      <c r="F23" s="1"/>
      <c r="G23" s="8"/>
      <c r="H23" s="188" t="s">
        <v>452</v>
      </c>
      <c r="I23" s="162"/>
      <c r="J23" s="13"/>
      <c r="K23" s="13"/>
      <c r="L23" s="1"/>
    </row>
    <row r="24" spans="1:12" ht="22.5" customHeight="1">
      <c r="A24" s="8"/>
      <c r="B24" s="194" t="s">
        <v>437</v>
      </c>
      <c r="C24" s="14"/>
      <c r="D24" s="6"/>
      <c r="E24" s="14"/>
      <c r="F24" s="1"/>
      <c r="G24" s="8"/>
      <c r="H24" s="10" t="s">
        <v>155</v>
      </c>
      <c r="I24" s="14"/>
      <c r="J24" s="14"/>
      <c r="K24" s="14"/>
      <c r="L24" s="1"/>
    </row>
    <row r="25" spans="1:12" ht="22.5" customHeight="1">
      <c r="A25" s="185" t="s">
        <v>428</v>
      </c>
      <c r="B25" s="191" t="s">
        <v>434</v>
      </c>
      <c r="C25" s="162">
        <v>2</v>
      </c>
      <c r="D25" s="162">
        <v>2</v>
      </c>
      <c r="E25" s="13">
        <v>3</v>
      </c>
      <c r="F25" s="1"/>
      <c r="G25" s="8" t="s">
        <v>455</v>
      </c>
      <c r="H25" s="5" t="s">
        <v>456</v>
      </c>
      <c r="I25" s="162">
        <v>2</v>
      </c>
      <c r="J25" s="150">
        <v>0</v>
      </c>
      <c r="K25" s="150">
        <v>2</v>
      </c>
      <c r="L25" s="1"/>
    </row>
    <row r="26" spans="1:12" ht="22.5" customHeight="1">
      <c r="A26" s="8" t="s">
        <v>482</v>
      </c>
      <c r="B26" s="5" t="s">
        <v>352</v>
      </c>
      <c r="C26" s="14">
        <v>3</v>
      </c>
      <c r="D26" s="6">
        <v>0</v>
      </c>
      <c r="E26" s="6">
        <v>3</v>
      </c>
      <c r="F26" s="1"/>
      <c r="G26" s="8" t="s">
        <v>453</v>
      </c>
      <c r="H26" s="22" t="s">
        <v>454</v>
      </c>
      <c r="I26" s="149">
        <v>2</v>
      </c>
      <c r="J26" s="14">
        <v>2</v>
      </c>
      <c r="K26" s="14">
        <v>3</v>
      </c>
      <c r="L26" s="1"/>
    </row>
    <row r="27" spans="1:12" ht="22.5" customHeight="1">
      <c r="A27" s="8" t="s">
        <v>429</v>
      </c>
      <c r="B27" s="5" t="s">
        <v>171</v>
      </c>
      <c r="C27" s="14">
        <v>2</v>
      </c>
      <c r="D27" s="6">
        <v>2</v>
      </c>
      <c r="E27" s="6">
        <v>3</v>
      </c>
      <c r="F27" s="1"/>
      <c r="G27" s="8"/>
      <c r="H27" s="4" t="s">
        <v>430</v>
      </c>
      <c r="I27" s="172"/>
      <c r="J27" s="164"/>
      <c r="K27" s="164"/>
      <c r="L27" s="1"/>
    </row>
    <row r="28" spans="1:12" ht="22.5" customHeight="1">
      <c r="A28" s="170"/>
      <c r="B28" s="170"/>
      <c r="C28" s="170"/>
      <c r="D28" s="170"/>
      <c r="E28" s="170"/>
      <c r="F28" s="1"/>
      <c r="G28" s="133" t="s">
        <v>457</v>
      </c>
      <c r="H28" s="11" t="s">
        <v>78</v>
      </c>
      <c r="I28" s="15">
        <v>0</v>
      </c>
      <c r="J28" s="15">
        <v>2</v>
      </c>
      <c r="K28" s="15">
        <v>0</v>
      </c>
      <c r="L28" s="1"/>
    </row>
    <row r="29" spans="1:12" ht="22.5" customHeight="1">
      <c r="A29" s="172"/>
      <c r="B29" s="172"/>
      <c r="C29" s="172"/>
      <c r="D29" s="172"/>
      <c r="E29" s="170"/>
      <c r="F29" s="191"/>
      <c r="G29" s="8"/>
      <c r="H29" s="194" t="s">
        <v>437</v>
      </c>
      <c r="I29" s="15"/>
      <c r="J29" s="16"/>
      <c r="K29" s="16"/>
      <c r="L29" s="1"/>
    </row>
    <row r="30" spans="1:12" ht="22.5" customHeight="1">
      <c r="A30" s="172"/>
      <c r="B30" s="172"/>
      <c r="C30" s="172"/>
      <c r="D30" s="172"/>
      <c r="E30" s="172"/>
      <c r="F30" s="5"/>
      <c r="G30" s="8" t="s">
        <v>497</v>
      </c>
      <c r="H30" s="1" t="s">
        <v>498</v>
      </c>
      <c r="I30" s="14">
        <v>3</v>
      </c>
      <c r="J30" s="14">
        <v>0</v>
      </c>
      <c r="K30" s="14">
        <v>3</v>
      </c>
      <c r="L30" s="1"/>
    </row>
    <row r="31" spans="1:12" ht="22.5" customHeight="1">
      <c r="A31" s="166"/>
      <c r="B31" s="164"/>
      <c r="C31" s="164"/>
      <c r="D31" s="164"/>
      <c r="E31" s="164"/>
      <c r="F31" s="1"/>
      <c r="G31" s="185" t="s">
        <v>483</v>
      </c>
      <c r="H31" s="42" t="s">
        <v>484</v>
      </c>
      <c r="I31" s="14">
        <v>2</v>
      </c>
      <c r="J31" s="6">
        <v>2</v>
      </c>
      <c r="K31" s="6">
        <v>3</v>
      </c>
      <c r="L31" s="1"/>
    </row>
    <row r="32" spans="1:11" ht="22.5" customHeight="1">
      <c r="A32" s="263" t="s">
        <v>34</v>
      </c>
      <c r="B32" s="264"/>
      <c r="C32" s="189">
        <f>SUM(C7:C31)</f>
        <v>27</v>
      </c>
      <c r="D32" s="189">
        <f>SUM(D7:D31)</f>
        <v>12</v>
      </c>
      <c r="E32" s="189">
        <f>SUM(E7:E31)</f>
        <v>32</v>
      </c>
      <c r="F32" s="20"/>
      <c r="G32" s="263" t="s">
        <v>34</v>
      </c>
      <c r="H32" s="264"/>
      <c r="I32" s="189">
        <f>SUM(I7:I31)</f>
        <v>25</v>
      </c>
      <c r="J32" s="21">
        <f>SUM(J7:J31)</f>
        <v>10</v>
      </c>
      <c r="K32" s="21">
        <f>SUM(K7:K31)</f>
        <v>29</v>
      </c>
    </row>
    <row r="33" spans="1:14" ht="21" customHeight="1">
      <c r="A33" s="271" t="s">
        <v>398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N33" s="122">
        <f>21+23+23+16</f>
        <v>83</v>
      </c>
    </row>
    <row r="34" spans="1:11" ht="21" customHeight="1">
      <c r="A34" s="271" t="s">
        <v>413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</row>
    <row r="35" spans="1:11" ht="21" customHeight="1">
      <c r="A35" s="271" t="s">
        <v>367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</row>
    <row r="36" spans="1:11" ht="21" customHeight="1">
      <c r="A36" s="271" t="s">
        <v>400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</row>
    <row r="37" spans="1:11" ht="21" customHeight="1">
      <c r="A37" s="265" t="s">
        <v>58</v>
      </c>
      <c r="B37" s="266"/>
      <c r="C37" s="266"/>
      <c r="D37" s="266"/>
      <c r="E37" s="267"/>
      <c r="F37" s="3"/>
      <c r="G37" s="268" t="s">
        <v>59</v>
      </c>
      <c r="H37" s="269"/>
      <c r="I37" s="269"/>
      <c r="J37" s="273"/>
      <c r="K37" s="270"/>
    </row>
    <row r="38" spans="1:11" ht="21" customHeight="1">
      <c r="A38" s="189" t="s">
        <v>2</v>
      </c>
      <c r="B38" s="189" t="s">
        <v>156</v>
      </c>
      <c r="C38" s="189" t="s">
        <v>157</v>
      </c>
      <c r="D38" s="189" t="s">
        <v>158</v>
      </c>
      <c r="E38" s="189" t="s">
        <v>159</v>
      </c>
      <c r="F38" s="3"/>
      <c r="G38" s="189" t="s">
        <v>2</v>
      </c>
      <c r="H38" s="189" t="s">
        <v>156</v>
      </c>
      <c r="I38" s="189" t="s">
        <v>157</v>
      </c>
      <c r="J38" s="189" t="s">
        <v>158</v>
      </c>
      <c r="K38" s="189" t="s">
        <v>159</v>
      </c>
    </row>
    <row r="39" spans="1:12" ht="21" customHeight="1">
      <c r="A39" s="7"/>
      <c r="B39" s="10" t="s">
        <v>132</v>
      </c>
      <c r="C39" s="12"/>
      <c r="D39" s="17"/>
      <c r="E39" s="17"/>
      <c r="F39" s="1"/>
      <c r="G39" s="7"/>
      <c r="H39" s="10" t="s">
        <v>132</v>
      </c>
      <c r="I39" s="12"/>
      <c r="J39" s="17"/>
      <c r="K39" s="17"/>
      <c r="L39" s="1"/>
    </row>
    <row r="40" spans="1:12" ht="21" customHeight="1">
      <c r="A40" s="8"/>
      <c r="B40" s="34" t="s">
        <v>147</v>
      </c>
      <c r="C40" s="14"/>
      <c r="D40" s="6"/>
      <c r="E40" s="6"/>
      <c r="F40" s="1"/>
      <c r="G40" s="8"/>
      <c r="H40" s="34" t="s">
        <v>147</v>
      </c>
      <c r="I40" s="14"/>
      <c r="J40" s="6"/>
      <c r="K40" s="6"/>
      <c r="L40" s="1"/>
    </row>
    <row r="41" spans="1:12" ht="21" customHeight="1">
      <c r="A41" s="8" t="s">
        <v>458</v>
      </c>
      <c r="B41" s="5" t="s">
        <v>459</v>
      </c>
      <c r="C41" s="14">
        <v>3</v>
      </c>
      <c r="D41" s="6">
        <v>0</v>
      </c>
      <c r="E41" s="6">
        <v>3</v>
      </c>
      <c r="F41" s="1"/>
      <c r="G41" s="8"/>
      <c r="H41" s="34" t="s">
        <v>368</v>
      </c>
      <c r="I41" s="14"/>
      <c r="J41" s="6"/>
      <c r="K41" s="6"/>
      <c r="L41" s="1"/>
    </row>
    <row r="42" spans="1:12" ht="21" customHeight="1">
      <c r="A42" s="8"/>
      <c r="B42" s="34" t="s">
        <v>368</v>
      </c>
      <c r="C42" s="14"/>
      <c r="D42" s="6"/>
      <c r="E42" s="6"/>
      <c r="F42" s="1"/>
      <c r="G42" s="8" t="s">
        <v>485</v>
      </c>
      <c r="H42" s="42" t="s">
        <v>486</v>
      </c>
      <c r="I42" s="14">
        <v>2</v>
      </c>
      <c r="J42" s="6">
        <v>0</v>
      </c>
      <c r="K42" s="6">
        <v>2</v>
      </c>
      <c r="L42" s="1"/>
    </row>
    <row r="43" spans="1:12" ht="21" customHeight="1">
      <c r="A43" s="8" t="s">
        <v>460</v>
      </c>
      <c r="B43" s="42" t="s">
        <v>461</v>
      </c>
      <c r="C43" s="14">
        <v>0</v>
      </c>
      <c r="D43" s="6">
        <v>2</v>
      </c>
      <c r="E43" s="6">
        <v>1</v>
      </c>
      <c r="F43" s="1"/>
      <c r="G43" s="8"/>
      <c r="H43" s="34" t="s">
        <v>432</v>
      </c>
      <c r="I43" s="14"/>
      <c r="J43" s="6"/>
      <c r="K43" s="6"/>
      <c r="L43" s="1"/>
    </row>
    <row r="44" spans="1:12" ht="21" customHeight="1">
      <c r="A44" s="8"/>
      <c r="B44" s="34" t="s">
        <v>432</v>
      </c>
      <c r="C44" s="14"/>
      <c r="D44" s="6"/>
      <c r="E44" s="6"/>
      <c r="F44" s="154"/>
      <c r="G44" s="172"/>
      <c r="H44" s="34" t="s">
        <v>438</v>
      </c>
      <c r="I44" s="14"/>
      <c r="J44" s="6"/>
      <c r="K44" s="6"/>
      <c r="L44" s="1"/>
    </row>
    <row r="45" spans="1:12" ht="21" customHeight="1">
      <c r="A45" s="8"/>
      <c r="B45" s="5"/>
      <c r="C45" s="14"/>
      <c r="D45" s="6"/>
      <c r="E45" s="6"/>
      <c r="F45" s="1"/>
      <c r="G45" s="8"/>
      <c r="H45" s="34" t="s">
        <v>433</v>
      </c>
      <c r="I45" s="14"/>
      <c r="J45" s="6"/>
      <c r="K45" s="6"/>
      <c r="L45" s="1"/>
    </row>
    <row r="46" spans="1:12" ht="21" customHeight="1">
      <c r="A46" s="8"/>
      <c r="B46" s="34" t="s">
        <v>462</v>
      </c>
      <c r="C46" s="14"/>
      <c r="D46" s="6"/>
      <c r="E46" s="6"/>
      <c r="F46" s="1"/>
      <c r="G46" s="8"/>
      <c r="H46" s="4" t="s">
        <v>133</v>
      </c>
      <c r="I46" s="14"/>
      <c r="J46" s="6"/>
      <c r="K46" s="6"/>
      <c r="L46" s="1"/>
    </row>
    <row r="47" spans="1:12" ht="21" customHeight="1">
      <c r="A47" s="8" t="s">
        <v>463</v>
      </c>
      <c r="B47" s="5" t="s">
        <v>464</v>
      </c>
      <c r="C47" s="14">
        <v>1</v>
      </c>
      <c r="D47" s="6">
        <v>0</v>
      </c>
      <c r="E47" s="6">
        <v>1</v>
      </c>
      <c r="F47" s="1"/>
      <c r="G47" s="8"/>
      <c r="H47" s="34" t="s">
        <v>431</v>
      </c>
      <c r="I47" s="14"/>
      <c r="J47" s="6"/>
      <c r="K47" s="6"/>
      <c r="L47" s="1"/>
    </row>
    <row r="48" spans="1:12" ht="21" customHeight="1">
      <c r="A48" s="8" t="s">
        <v>465</v>
      </c>
      <c r="B48" s="5" t="s">
        <v>466</v>
      </c>
      <c r="C48" s="14">
        <v>2</v>
      </c>
      <c r="D48" s="6">
        <v>0</v>
      </c>
      <c r="E48" s="6">
        <v>2</v>
      </c>
      <c r="F48" s="1"/>
      <c r="G48" s="8" t="s">
        <v>435</v>
      </c>
      <c r="H48" s="22" t="s">
        <v>436</v>
      </c>
      <c r="I48" s="149">
        <v>2</v>
      </c>
      <c r="J48" s="150">
        <v>2</v>
      </c>
      <c r="K48" s="150">
        <v>3</v>
      </c>
      <c r="L48" s="1"/>
    </row>
    <row r="49" spans="1:12" ht="21" customHeight="1">
      <c r="A49" s="8"/>
      <c r="B49" s="4" t="s">
        <v>133</v>
      </c>
      <c r="C49" s="14"/>
      <c r="D49" s="6"/>
      <c r="E49" s="6"/>
      <c r="F49" s="1"/>
      <c r="G49" s="8"/>
      <c r="H49" s="34" t="s">
        <v>447</v>
      </c>
      <c r="I49" s="14"/>
      <c r="J49" s="6"/>
      <c r="K49" s="6"/>
      <c r="L49" s="1"/>
    </row>
    <row r="50" spans="1:12" ht="21" customHeight="1">
      <c r="A50" s="8"/>
      <c r="B50" s="34" t="s">
        <v>431</v>
      </c>
      <c r="C50" s="14"/>
      <c r="D50" s="6"/>
      <c r="E50" s="6"/>
      <c r="F50" s="1"/>
      <c r="G50" s="8" t="s">
        <v>487</v>
      </c>
      <c r="H50" s="22" t="s">
        <v>488</v>
      </c>
      <c r="I50" s="14">
        <v>2</v>
      </c>
      <c r="J50" s="6">
        <v>2</v>
      </c>
      <c r="K50" s="6">
        <v>3</v>
      </c>
      <c r="L50" s="1"/>
    </row>
    <row r="51" spans="1:12" ht="21" customHeight="1">
      <c r="A51" s="8"/>
      <c r="B51" s="34" t="s">
        <v>447</v>
      </c>
      <c r="C51" s="14"/>
      <c r="D51" s="6"/>
      <c r="E51" s="6"/>
      <c r="F51" s="1"/>
      <c r="G51" s="8"/>
      <c r="H51" s="3" t="s">
        <v>477</v>
      </c>
      <c r="I51" s="162"/>
      <c r="J51" s="13"/>
      <c r="K51" s="13"/>
      <c r="L51" s="1"/>
    </row>
    <row r="52" spans="1:12" ht="21" customHeight="1">
      <c r="A52" s="8" t="s">
        <v>467</v>
      </c>
      <c r="B52" s="5" t="s">
        <v>468</v>
      </c>
      <c r="C52" s="14">
        <v>2</v>
      </c>
      <c r="D52" s="6">
        <v>2</v>
      </c>
      <c r="E52" s="6">
        <v>3</v>
      </c>
      <c r="F52" s="1"/>
      <c r="G52" s="8" t="s">
        <v>493</v>
      </c>
      <c r="H52" s="22" t="s">
        <v>494</v>
      </c>
      <c r="I52" s="162"/>
      <c r="J52" s="13"/>
      <c r="K52" s="13">
        <v>2</v>
      </c>
      <c r="L52" s="1"/>
    </row>
    <row r="53" spans="1:12" ht="21" customHeight="1">
      <c r="A53" s="8"/>
      <c r="B53" s="22" t="s">
        <v>469</v>
      </c>
      <c r="C53" s="14"/>
      <c r="D53" s="6"/>
      <c r="E53" s="6"/>
      <c r="F53" s="1"/>
      <c r="G53" s="8"/>
      <c r="H53" s="34" t="s">
        <v>452</v>
      </c>
      <c r="I53" s="162"/>
      <c r="J53" s="13"/>
      <c r="K53" s="13"/>
      <c r="L53" s="1"/>
    </row>
    <row r="54" spans="1:12" ht="21" customHeight="1">
      <c r="A54" s="8" t="s">
        <v>421</v>
      </c>
      <c r="B54" s="5" t="s">
        <v>422</v>
      </c>
      <c r="C54" s="14">
        <v>2</v>
      </c>
      <c r="D54" s="6">
        <v>2</v>
      </c>
      <c r="E54" s="6">
        <v>3</v>
      </c>
      <c r="F54" s="1"/>
      <c r="G54" s="8" t="s">
        <v>489</v>
      </c>
      <c r="H54" s="22" t="s">
        <v>490</v>
      </c>
      <c r="I54" s="162">
        <v>2</v>
      </c>
      <c r="J54" s="13">
        <v>2</v>
      </c>
      <c r="K54" s="13">
        <v>3</v>
      </c>
      <c r="L54" s="1"/>
    </row>
    <row r="55" spans="1:12" ht="21" customHeight="1">
      <c r="A55" s="8"/>
      <c r="B55" s="8" t="s">
        <v>472</v>
      </c>
      <c r="C55" s="167"/>
      <c r="D55" s="168"/>
      <c r="E55" s="167"/>
      <c r="F55" s="1"/>
      <c r="G55" s="8"/>
      <c r="H55" s="4" t="s">
        <v>155</v>
      </c>
      <c r="I55" s="162"/>
      <c r="J55" s="13"/>
      <c r="K55" s="13"/>
      <c r="L55" s="1"/>
    </row>
    <row r="56" spans="1:12" ht="21" customHeight="1">
      <c r="A56" s="8" t="s">
        <v>473</v>
      </c>
      <c r="B56" s="8" t="s">
        <v>474</v>
      </c>
      <c r="C56" s="83">
        <v>0</v>
      </c>
      <c r="D56" s="83">
        <v>0</v>
      </c>
      <c r="E56" s="6">
        <v>2</v>
      </c>
      <c r="F56" s="1"/>
      <c r="G56" s="8" t="s">
        <v>491</v>
      </c>
      <c r="H56" s="5" t="s">
        <v>492</v>
      </c>
      <c r="I56" s="175">
        <v>2</v>
      </c>
      <c r="J56" s="176">
        <v>2</v>
      </c>
      <c r="K56" s="176">
        <v>3</v>
      </c>
      <c r="L56" s="1"/>
    </row>
    <row r="57" spans="1:12" ht="21" customHeight="1">
      <c r="A57" s="154"/>
      <c r="B57" s="187" t="s">
        <v>477</v>
      </c>
      <c r="C57" s="172"/>
      <c r="D57" s="172"/>
      <c r="E57" s="173"/>
      <c r="F57" s="156"/>
      <c r="G57" s="8"/>
      <c r="H57" s="8" t="s">
        <v>472</v>
      </c>
      <c r="I57" s="181"/>
      <c r="J57" s="181"/>
      <c r="K57" s="181"/>
      <c r="L57" s="1"/>
    </row>
    <row r="58" spans="1:12" ht="21" customHeight="1">
      <c r="A58" s="8" t="s">
        <v>478</v>
      </c>
      <c r="B58" s="160" t="s">
        <v>479</v>
      </c>
      <c r="C58" s="170"/>
      <c r="D58" s="170"/>
      <c r="E58" s="162">
        <v>2</v>
      </c>
      <c r="F58" s="154"/>
      <c r="G58" s="8" t="s">
        <v>507</v>
      </c>
      <c r="H58" s="8" t="s">
        <v>506</v>
      </c>
      <c r="I58" s="14">
        <v>0</v>
      </c>
      <c r="J58" s="14">
        <v>0</v>
      </c>
      <c r="K58" s="14">
        <v>2</v>
      </c>
      <c r="L58" s="1"/>
    </row>
    <row r="59" spans="1:12" ht="21" customHeight="1">
      <c r="A59" s="8"/>
      <c r="B59" s="155" t="s">
        <v>155</v>
      </c>
      <c r="C59" s="172"/>
      <c r="D59" s="172"/>
      <c r="E59" s="173"/>
      <c r="F59" s="157"/>
      <c r="G59" s="117"/>
      <c r="H59" s="4" t="s">
        <v>430</v>
      </c>
      <c r="I59" s="170"/>
      <c r="J59" s="170"/>
      <c r="K59" s="170"/>
      <c r="L59" s="1"/>
    </row>
    <row r="60" spans="1:12" ht="21" customHeight="1">
      <c r="A60" s="185" t="s">
        <v>475</v>
      </c>
      <c r="B60" s="161" t="s">
        <v>476</v>
      </c>
      <c r="C60" s="175">
        <v>2</v>
      </c>
      <c r="D60" s="175">
        <v>2</v>
      </c>
      <c r="E60" s="176">
        <v>3</v>
      </c>
      <c r="F60" s="156"/>
      <c r="G60" s="163" t="s">
        <v>495</v>
      </c>
      <c r="H60" s="171" t="s">
        <v>496</v>
      </c>
      <c r="I60" s="179"/>
      <c r="J60" s="175">
        <v>2</v>
      </c>
      <c r="K60" s="179"/>
      <c r="L60" s="1"/>
    </row>
    <row r="61" spans="1:12" ht="21" customHeight="1">
      <c r="A61" s="8"/>
      <c r="B61" s="155" t="s">
        <v>430</v>
      </c>
      <c r="C61" s="172"/>
      <c r="D61" s="172"/>
      <c r="E61" s="174"/>
      <c r="F61" s="154"/>
      <c r="G61" s="165"/>
      <c r="H61" s="165"/>
      <c r="I61" s="164"/>
      <c r="J61" s="164"/>
      <c r="K61" s="170"/>
      <c r="L61" s="1"/>
    </row>
    <row r="62" spans="1:12" ht="21" customHeight="1">
      <c r="A62" s="163" t="s">
        <v>480</v>
      </c>
      <c r="B62" s="8" t="s">
        <v>481</v>
      </c>
      <c r="C62" s="195"/>
      <c r="D62" s="83">
        <v>2</v>
      </c>
      <c r="E62" s="83">
        <v>0</v>
      </c>
      <c r="F62" s="154"/>
      <c r="G62" s="8"/>
      <c r="H62" s="8"/>
      <c r="I62" s="14"/>
      <c r="J62" s="14"/>
      <c r="K62" s="14"/>
      <c r="L62" s="1"/>
    </row>
    <row r="63" spans="1:11" ht="21" customHeight="1">
      <c r="A63" s="263" t="s">
        <v>34</v>
      </c>
      <c r="B63" s="264"/>
      <c r="C63" s="189">
        <f>SUM(C39:C62)</f>
        <v>12</v>
      </c>
      <c r="D63" s="189">
        <f>SUM(D39:D62)</f>
        <v>10</v>
      </c>
      <c r="E63" s="189">
        <f>SUM(E39:E62)</f>
        <v>20</v>
      </c>
      <c r="F63" s="20"/>
      <c r="G63" s="263" t="s">
        <v>34</v>
      </c>
      <c r="H63" s="264"/>
      <c r="I63" s="189">
        <f>SUM(I39:I60)</f>
        <v>10</v>
      </c>
      <c r="J63" s="21">
        <f>SUM(J39:J60)</f>
        <v>10</v>
      </c>
      <c r="K63" s="21">
        <f>SUM(K39:K62)</f>
        <v>18</v>
      </c>
    </row>
    <row r="65" spans="8:11" ht="21">
      <c r="H65" s="159" t="s">
        <v>502</v>
      </c>
      <c r="I65" s="300">
        <f>E32+K32+E63+K63</f>
        <v>99</v>
      </c>
      <c r="J65" s="301"/>
      <c r="K65" s="302"/>
    </row>
    <row r="66" spans="8:11" ht="21">
      <c r="H66" s="159" t="s">
        <v>501</v>
      </c>
      <c r="I66" s="303">
        <v>15</v>
      </c>
      <c r="J66" s="303"/>
      <c r="K66" s="303"/>
    </row>
  </sheetData>
  <sheetProtection/>
  <mergeCells count="18">
    <mergeCell ref="A37:E37"/>
    <mergeCell ref="G37:K37"/>
    <mergeCell ref="A63:B63"/>
    <mergeCell ref="G63:H63"/>
    <mergeCell ref="I65:K65"/>
    <mergeCell ref="I66:K66"/>
    <mergeCell ref="A32:B32"/>
    <mergeCell ref="G32:H32"/>
    <mergeCell ref="A33:K33"/>
    <mergeCell ref="A34:K34"/>
    <mergeCell ref="A35:K35"/>
    <mergeCell ref="A36:K36"/>
    <mergeCell ref="A1:K1"/>
    <mergeCell ref="A2:K2"/>
    <mergeCell ref="A3:K3"/>
    <mergeCell ref="A4:K4"/>
    <mergeCell ref="A5:E5"/>
    <mergeCell ref="G5:K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28125" style="122" customWidth="1"/>
    <col min="2" max="2" width="30.28125" style="122" customWidth="1"/>
    <col min="3" max="5" width="2.8515625" style="122" customWidth="1"/>
    <col min="6" max="6" width="0.42578125" style="122" customWidth="1"/>
    <col min="7" max="7" width="9.421875" style="122" bestFit="1" customWidth="1"/>
    <col min="8" max="8" width="29.7109375" style="122" customWidth="1"/>
    <col min="9" max="11" width="2.8515625" style="122" customWidth="1"/>
    <col min="12" max="12" width="9.00390625" style="122" customWidth="1"/>
    <col min="13" max="13" width="10.421875" style="122" customWidth="1"/>
    <col min="14" max="14" width="25.421875" style="122" customWidth="1"/>
    <col min="15" max="17" width="4.421875" style="122" customWidth="1"/>
    <col min="18" max="16384" width="9.00390625" style="122" customWidth="1"/>
  </cols>
  <sheetData>
    <row r="1" spans="1:11" ht="22.5" customHeight="1">
      <c r="A1" s="271" t="s">
        <v>398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22.5" customHeight="1">
      <c r="A2" s="271" t="s">
        <v>413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22.5" customHeight="1">
      <c r="A3" s="271" t="s">
        <v>367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2.5" customHeight="1">
      <c r="A4" s="271" t="s">
        <v>533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22.5" customHeight="1">
      <c r="A5" s="265" t="s">
        <v>35</v>
      </c>
      <c r="B5" s="266"/>
      <c r="C5" s="266"/>
      <c r="D5" s="266"/>
      <c r="E5" s="267"/>
      <c r="F5" s="3"/>
      <c r="G5" s="268" t="s">
        <v>54</v>
      </c>
      <c r="H5" s="269"/>
      <c r="I5" s="269"/>
      <c r="J5" s="273"/>
      <c r="K5" s="270"/>
    </row>
    <row r="6" spans="1:11" ht="22.5" customHeight="1">
      <c r="A6" s="248" t="s">
        <v>2</v>
      </c>
      <c r="B6" s="248" t="s">
        <v>156</v>
      </c>
      <c r="C6" s="248" t="s">
        <v>157</v>
      </c>
      <c r="D6" s="248" t="s">
        <v>158</v>
      </c>
      <c r="E6" s="248" t="s">
        <v>159</v>
      </c>
      <c r="F6" s="3"/>
      <c r="G6" s="248" t="s">
        <v>2</v>
      </c>
      <c r="H6" s="248" t="s">
        <v>156</v>
      </c>
      <c r="I6" s="248" t="s">
        <v>157</v>
      </c>
      <c r="J6" s="248" t="s">
        <v>158</v>
      </c>
      <c r="K6" s="248" t="s">
        <v>159</v>
      </c>
    </row>
    <row r="7" spans="1:12" ht="22.5" customHeight="1">
      <c r="A7" s="7"/>
      <c r="B7" s="10" t="s">
        <v>132</v>
      </c>
      <c r="C7" s="12"/>
      <c r="D7" s="17"/>
      <c r="E7" s="17"/>
      <c r="F7" s="1"/>
      <c r="G7" s="7"/>
      <c r="H7" s="10" t="s">
        <v>132</v>
      </c>
      <c r="I7" s="12"/>
      <c r="J7" s="17"/>
      <c r="K7" s="17"/>
      <c r="L7" s="1"/>
    </row>
    <row r="8" spans="1:12" ht="22.5" customHeight="1">
      <c r="A8" s="8"/>
      <c r="B8" s="34" t="s">
        <v>147</v>
      </c>
      <c r="C8" s="14"/>
      <c r="D8" s="6"/>
      <c r="E8" s="6"/>
      <c r="F8" s="1"/>
      <c r="G8" s="8"/>
      <c r="H8" s="34" t="s">
        <v>147</v>
      </c>
      <c r="I8" s="14"/>
      <c r="J8" s="6"/>
      <c r="K8" s="6"/>
      <c r="L8" s="1"/>
    </row>
    <row r="9" spans="1:12" ht="22.5" customHeight="1">
      <c r="A9" s="8" t="s">
        <v>537</v>
      </c>
      <c r="B9" s="5" t="s">
        <v>538</v>
      </c>
      <c r="C9" s="14">
        <v>3</v>
      </c>
      <c r="D9" s="6">
        <v>0</v>
      </c>
      <c r="E9" s="6">
        <v>3</v>
      </c>
      <c r="F9" s="1"/>
      <c r="G9" s="8"/>
      <c r="H9" s="34" t="s">
        <v>368</v>
      </c>
      <c r="I9" s="14"/>
      <c r="J9" s="6"/>
      <c r="K9" s="6"/>
      <c r="L9" s="1"/>
    </row>
    <row r="10" spans="1:12" ht="22.5" customHeight="1">
      <c r="A10" s="8"/>
      <c r="B10" s="34" t="s">
        <v>368</v>
      </c>
      <c r="C10" s="14"/>
      <c r="D10" s="6"/>
      <c r="E10" s="6"/>
      <c r="F10" s="1"/>
      <c r="G10" s="8" t="s">
        <v>539</v>
      </c>
      <c r="H10" s="42" t="s">
        <v>540</v>
      </c>
      <c r="I10" s="14">
        <v>3</v>
      </c>
      <c r="J10" s="6">
        <v>0</v>
      </c>
      <c r="K10" s="6">
        <v>3</v>
      </c>
      <c r="L10" s="1"/>
    </row>
    <row r="11" spans="1:12" ht="22.5" customHeight="1">
      <c r="A11" s="8" t="s">
        <v>414</v>
      </c>
      <c r="B11" s="42" t="s">
        <v>328</v>
      </c>
      <c r="C11" s="14">
        <v>3</v>
      </c>
      <c r="D11" s="6">
        <v>0</v>
      </c>
      <c r="E11" s="6">
        <v>3</v>
      </c>
      <c r="F11" s="1"/>
      <c r="G11" s="8"/>
      <c r="H11" s="34" t="s">
        <v>432</v>
      </c>
      <c r="I11" s="14"/>
      <c r="J11" s="6"/>
      <c r="K11" s="6"/>
      <c r="L11" s="1"/>
    </row>
    <row r="12" spans="1:12" ht="22.5" customHeight="1">
      <c r="A12" s="8" t="s">
        <v>534</v>
      </c>
      <c r="B12" s="42" t="s">
        <v>535</v>
      </c>
      <c r="C12" s="14">
        <v>2</v>
      </c>
      <c r="D12" s="6">
        <v>2</v>
      </c>
      <c r="E12" s="6">
        <v>3</v>
      </c>
      <c r="F12" s="1"/>
      <c r="G12" s="8"/>
      <c r="H12" s="34" t="s">
        <v>438</v>
      </c>
      <c r="I12" s="14"/>
      <c r="J12" s="6"/>
      <c r="K12" s="6"/>
      <c r="L12" s="1"/>
    </row>
    <row r="13" spans="1:12" ht="22.5" customHeight="1">
      <c r="A13" s="8"/>
      <c r="B13" s="34" t="s">
        <v>432</v>
      </c>
      <c r="C13" s="14"/>
      <c r="D13" s="6"/>
      <c r="E13" s="6"/>
      <c r="F13" s="1"/>
      <c r="G13" s="8" t="s">
        <v>439</v>
      </c>
      <c r="H13" s="5" t="s">
        <v>440</v>
      </c>
      <c r="I13" s="14">
        <v>3</v>
      </c>
      <c r="J13" s="6">
        <v>0</v>
      </c>
      <c r="K13" s="6">
        <v>3</v>
      </c>
      <c r="L13" s="1"/>
    </row>
    <row r="14" spans="1:12" ht="22.5" customHeight="1">
      <c r="A14" s="8"/>
      <c r="B14" s="34" t="s">
        <v>433</v>
      </c>
      <c r="C14" s="14"/>
      <c r="D14" s="6"/>
      <c r="E14" s="6"/>
      <c r="F14" s="1"/>
      <c r="G14" s="8"/>
      <c r="H14" s="34" t="s">
        <v>433</v>
      </c>
      <c r="I14" s="14"/>
      <c r="J14" s="6"/>
      <c r="K14" s="6"/>
      <c r="L14" s="1"/>
    </row>
    <row r="15" spans="1:12" ht="22.5" customHeight="1">
      <c r="A15" s="8" t="s">
        <v>536</v>
      </c>
      <c r="B15" s="5" t="s">
        <v>552</v>
      </c>
      <c r="C15" s="14">
        <v>3</v>
      </c>
      <c r="D15" s="6">
        <v>0</v>
      </c>
      <c r="E15" s="6">
        <v>3</v>
      </c>
      <c r="F15" s="1"/>
      <c r="G15" s="8"/>
      <c r="H15" s="4" t="s">
        <v>133</v>
      </c>
      <c r="I15" s="14"/>
      <c r="J15" s="6"/>
      <c r="K15" s="6"/>
      <c r="L15" s="1"/>
    </row>
    <row r="16" spans="1:12" ht="22.5" customHeight="1">
      <c r="A16" s="8"/>
      <c r="B16" s="4" t="s">
        <v>133</v>
      </c>
      <c r="C16" s="14"/>
      <c r="D16" s="6"/>
      <c r="E16" s="6"/>
      <c r="F16" s="1"/>
      <c r="G16" s="8"/>
      <c r="H16" s="34" t="s">
        <v>431</v>
      </c>
      <c r="I16" s="14"/>
      <c r="J16" s="6"/>
      <c r="K16" s="6"/>
      <c r="L16" s="1"/>
    </row>
    <row r="17" spans="1:12" ht="22.5" customHeight="1">
      <c r="A17" s="8"/>
      <c r="B17" s="34" t="s">
        <v>431</v>
      </c>
      <c r="C17" s="14"/>
      <c r="D17" s="6"/>
      <c r="E17" s="6"/>
      <c r="F17" s="1"/>
      <c r="G17" s="8" t="s">
        <v>441</v>
      </c>
      <c r="H17" s="1" t="s">
        <v>541</v>
      </c>
      <c r="I17" s="14">
        <v>3</v>
      </c>
      <c r="J17" s="6">
        <v>0</v>
      </c>
      <c r="K17" s="6">
        <v>3</v>
      </c>
      <c r="L17" s="1"/>
    </row>
    <row r="18" spans="1:12" ht="22.5" customHeight="1">
      <c r="A18" s="8" t="s">
        <v>419</v>
      </c>
      <c r="B18" s="5" t="s">
        <v>420</v>
      </c>
      <c r="C18" s="14">
        <v>3</v>
      </c>
      <c r="D18" s="6">
        <v>0</v>
      </c>
      <c r="E18" s="6">
        <v>3</v>
      </c>
      <c r="F18" s="1"/>
      <c r="G18" s="8" t="s">
        <v>467</v>
      </c>
      <c r="H18" s="256" t="s">
        <v>542</v>
      </c>
      <c r="I18" s="15">
        <v>2</v>
      </c>
      <c r="J18" s="16">
        <v>2</v>
      </c>
      <c r="K18" s="16">
        <v>3</v>
      </c>
      <c r="L18" s="1"/>
    </row>
    <row r="19" spans="1:12" ht="22.5" customHeight="1">
      <c r="A19" s="8" t="s">
        <v>470</v>
      </c>
      <c r="B19" s="22" t="s">
        <v>471</v>
      </c>
      <c r="C19" s="14">
        <v>2</v>
      </c>
      <c r="D19" s="6">
        <v>2</v>
      </c>
      <c r="E19" s="6">
        <v>3</v>
      </c>
      <c r="F19" s="1"/>
      <c r="G19" s="154" t="s">
        <v>487</v>
      </c>
      <c r="H19" s="8" t="s">
        <v>488</v>
      </c>
      <c r="I19" s="15">
        <v>2</v>
      </c>
      <c r="J19" s="15">
        <v>2</v>
      </c>
      <c r="K19" s="15">
        <v>3</v>
      </c>
      <c r="L19" s="1"/>
    </row>
    <row r="20" spans="1:12" ht="22.5" customHeight="1">
      <c r="A20" s="8" t="s">
        <v>423</v>
      </c>
      <c r="B20" s="5" t="s">
        <v>424</v>
      </c>
      <c r="C20" s="14">
        <v>2</v>
      </c>
      <c r="D20" s="6">
        <v>2</v>
      </c>
      <c r="E20" s="6">
        <v>3</v>
      </c>
      <c r="F20" s="1"/>
      <c r="G20" s="8" t="s">
        <v>445</v>
      </c>
      <c r="H20" s="191" t="s">
        <v>446</v>
      </c>
      <c r="I20" s="14">
        <v>3</v>
      </c>
      <c r="J20" s="14">
        <v>0</v>
      </c>
      <c r="K20" s="14">
        <v>3</v>
      </c>
      <c r="L20" s="1"/>
    </row>
    <row r="21" spans="1:12" ht="22.5" customHeight="1">
      <c r="A21" s="8" t="s">
        <v>421</v>
      </c>
      <c r="B21" s="22" t="s">
        <v>422</v>
      </c>
      <c r="C21" s="14">
        <v>2</v>
      </c>
      <c r="D21" s="6">
        <v>2</v>
      </c>
      <c r="E21" s="6">
        <v>3</v>
      </c>
      <c r="F21" s="1"/>
      <c r="G21" s="8" t="s">
        <v>443</v>
      </c>
      <c r="H21" s="5" t="s">
        <v>444</v>
      </c>
      <c r="I21" s="14">
        <v>3</v>
      </c>
      <c r="J21" s="6">
        <v>0</v>
      </c>
      <c r="K21" s="6">
        <v>3</v>
      </c>
      <c r="L21" s="1"/>
    </row>
    <row r="22" spans="1:12" ht="22.5" customHeight="1">
      <c r="A22" s="8" t="s">
        <v>504</v>
      </c>
      <c r="B22" s="22" t="s">
        <v>505</v>
      </c>
      <c r="C22" s="14">
        <v>2</v>
      </c>
      <c r="D22" s="6">
        <v>0</v>
      </c>
      <c r="E22" s="6">
        <v>2</v>
      </c>
      <c r="F22" s="1"/>
      <c r="G22" s="8"/>
      <c r="H22" s="34" t="s">
        <v>447</v>
      </c>
      <c r="I22" s="14"/>
      <c r="J22" s="6"/>
      <c r="K22" s="6"/>
      <c r="L22" s="1"/>
    </row>
    <row r="23" spans="1:12" ht="22.5" customHeight="1">
      <c r="A23" s="133"/>
      <c r="B23" s="4" t="s">
        <v>430</v>
      </c>
      <c r="C23" s="164"/>
      <c r="D23" s="164"/>
      <c r="E23" s="164"/>
      <c r="F23" s="1"/>
      <c r="G23" s="8" t="s">
        <v>448</v>
      </c>
      <c r="H23" s="22" t="s">
        <v>449</v>
      </c>
      <c r="I23" s="14">
        <v>2</v>
      </c>
      <c r="J23" s="14">
        <v>2</v>
      </c>
      <c r="K23" s="14">
        <v>3</v>
      </c>
      <c r="L23" s="1"/>
    </row>
    <row r="24" spans="1:12" ht="22.5" customHeight="1">
      <c r="A24" s="133" t="s">
        <v>427</v>
      </c>
      <c r="B24" s="11" t="s">
        <v>268</v>
      </c>
      <c r="C24" s="15">
        <v>0</v>
      </c>
      <c r="D24" s="15">
        <v>2</v>
      </c>
      <c r="E24" s="15">
        <v>0</v>
      </c>
      <c r="F24" s="1"/>
      <c r="G24" s="8" t="s">
        <v>450</v>
      </c>
      <c r="H24" s="22" t="s">
        <v>451</v>
      </c>
      <c r="I24" s="162">
        <v>2</v>
      </c>
      <c r="J24" s="162">
        <v>2</v>
      </c>
      <c r="K24" s="162">
        <v>3</v>
      </c>
      <c r="L24" s="1"/>
    </row>
    <row r="25" spans="1:16" ht="22.5" customHeight="1">
      <c r="A25" s="8"/>
      <c r="B25" s="47" t="s">
        <v>551</v>
      </c>
      <c r="C25" s="14"/>
      <c r="D25" s="14"/>
      <c r="E25" s="14"/>
      <c r="F25" s="1"/>
      <c r="G25" s="8"/>
      <c r="H25" s="188" t="s">
        <v>452</v>
      </c>
      <c r="I25" s="162"/>
      <c r="J25" s="13"/>
      <c r="K25" s="14"/>
      <c r="L25" s="27"/>
      <c r="M25" s="252"/>
      <c r="N25" s="26"/>
      <c r="O25" s="26"/>
      <c r="P25" s="26"/>
    </row>
    <row r="26" spans="1:12" ht="22.5" customHeight="1">
      <c r="A26" s="154" t="s">
        <v>425</v>
      </c>
      <c r="B26" s="8" t="s">
        <v>426</v>
      </c>
      <c r="C26" s="8">
        <v>3</v>
      </c>
      <c r="D26" s="154">
        <v>0</v>
      </c>
      <c r="E26" s="154">
        <v>3</v>
      </c>
      <c r="F26" s="1"/>
      <c r="G26" s="8"/>
      <c r="H26" s="10" t="s">
        <v>155</v>
      </c>
      <c r="I26" s="14"/>
      <c r="J26" s="14"/>
      <c r="K26" s="14"/>
      <c r="L26" s="1"/>
    </row>
    <row r="27" spans="1:12" ht="22.5" customHeight="1">
      <c r="A27" s="8"/>
      <c r="B27" s="191"/>
      <c r="C27" s="162"/>
      <c r="D27" s="14"/>
      <c r="E27" s="14"/>
      <c r="F27" s="1"/>
      <c r="G27" s="8" t="s">
        <v>455</v>
      </c>
      <c r="H27" s="5" t="s">
        <v>456</v>
      </c>
      <c r="I27" s="162">
        <v>2</v>
      </c>
      <c r="J27" s="150">
        <v>0</v>
      </c>
      <c r="K27" s="150">
        <v>2</v>
      </c>
      <c r="L27" s="1"/>
    </row>
    <row r="28" spans="1:12" ht="22.5" customHeight="1">
      <c r="A28" s="133"/>
      <c r="B28" s="11"/>
      <c r="C28" s="15"/>
      <c r="D28" s="15"/>
      <c r="E28" s="15"/>
      <c r="F28" s="1"/>
      <c r="G28" s="8"/>
      <c r="H28" s="4" t="s">
        <v>430</v>
      </c>
      <c r="I28" s="172"/>
      <c r="J28" s="164"/>
      <c r="K28" s="164"/>
      <c r="L28" s="1"/>
    </row>
    <row r="29" spans="1:12" ht="22.5" customHeight="1">
      <c r="A29" s="172"/>
      <c r="B29" s="172"/>
      <c r="C29" s="172"/>
      <c r="D29" s="172"/>
      <c r="E29" s="172"/>
      <c r="F29" s="171"/>
      <c r="G29" s="133" t="s">
        <v>457</v>
      </c>
      <c r="H29" s="11" t="s">
        <v>78</v>
      </c>
      <c r="I29" s="15">
        <v>0</v>
      </c>
      <c r="J29" s="15">
        <v>2</v>
      </c>
      <c r="K29" s="15">
        <v>0</v>
      </c>
      <c r="L29" s="1"/>
    </row>
    <row r="30" spans="1:12" ht="22.5" customHeight="1">
      <c r="A30" s="166"/>
      <c r="B30" s="164"/>
      <c r="C30" s="164"/>
      <c r="D30" s="164"/>
      <c r="E30" s="164"/>
      <c r="F30" s="1"/>
      <c r="G30" s="8"/>
      <c r="H30" s="151"/>
      <c r="I30" s="14"/>
      <c r="J30" s="6"/>
      <c r="K30" s="6"/>
      <c r="L30" s="1"/>
    </row>
    <row r="31" spans="1:11" ht="22.5" customHeight="1">
      <c r="A31" s="263" t="s">
        <v>34</v>
      </c>
      <c r="B31" s="264"/>
      <c r="C31" s="248">
        <f>SUM(C7:C30)</f>
        <v>25</v>
      </c>
      <c r="D31" s="248">
        <f>SUM(D7:D30)</f>
        <v>10</v>
      </c>
      <c r="E31" s="248">
        <f>SUM(E7:E30)</f>
        <v>29</v>
      </c>
      <c r="F31" s="20"/>
      <c r="G31" s="263" t="s">
        <v>34</v>
      </c>
      <c r="H31" s="264"/>
      <c r="I31" s="248">
        <f>SUM(I7:I30)</f>
        <v>25</v>
      </c>
      <c r="J31" s="250">
        <f>SUM(J7:J30)</f>
        <v>10</v>
      </c>
      <c r="K31" s="250">
        <f>SUM(K7:K30)</f>
        <v>29</v>
      </c>
    </row>
    <row r="32" spans="1:11" ht="22.5" customHeight="1">
      <c r="A32" s="249"/>
      <c r="B32" s="249"/>
      <c r="C32" s="249"/>
      <c r="D32" s="249"/>
      <c r="E32" s="249"/>
      <c r="F32" s="47"/>
      <c r="G32" s="249"/>
      <c r="H32" s="249"/>
      <c r="I32" s="249"/>
      <c r="J32" s="249"/>
      <c r="K32" s="249"/>
    </row>
    <row r="33" spans="1:14" ht="21" customHeight="1">
      <c r="A33" s="271" t="s">
        <v>398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N33" s="122">
        <f>21+23+23+16</f>
        <v>83</v>
      </c>
    </row>
    <row r="34" spans="1:11" ht="21" customHeight="1">
      <c r="A34" s="271" t="s">
        <v>413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</row>
    <row r="35" spans="1:11" ht="21" customHeight="1">
      <c r="A35" s="271" t="s">
        <v>367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</row>
    <row r="36" spans="1:11" ht="21" customHeight="1">
      <c r="A36" s="271" t="s">
        <v>531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</row>
    <row r="37" spans="1:11" ht="21" customHeight="1">
      <c r="A37" s="265" t="s">
        <v>58</v>
      </c>
      <c r="B37" s="266"/>
      <c r="C37" s="266"/>
      <c r="D37" s="266"/>
      <c r="E37" s="267"/>
      <c r="F37" s="3"/>
      <c r="G37" s="268" t="s">
        <v>59</v>
      </c>
      <c r="H37" s="269"/>
      <c r="I37" s="269"/>
      <c r="J37" s="273"/>
      <c r="K37" s="270"/>
    </row>
    <row r="38" spans="1:11" ht="21" customHeight="1">
      <c r="A38" s="248" t="s">
        <v>2</v>
      </c>
      <c r="B38" s="248" t="s">
        <v>156</v>
      </c>
      <c r="C38" s="248" t="s">
        <v>157</v>
      </c>
      <c r="D38" s="248" t="s">
        <v>158</v>
      </c>
      <c r="E38" s="248" t="s">
        <v>159</v>
      </c>
      <c r="F38" s="3"/>
      <c r="G38" s="248" t="s">
        <v>2</v>
      </c>
      <c r="H38" s="248" t="s">
        <v>156</v>
      </c>
      <c r="I38" s="248" t="s">
        <v>157</v>
      </c>
      <c r="J38" s="248" t="s">
        <v>158</v>
      </c>
      <c r="K38" s="248" t="s">
        <v>159</v>
      </c>
    </row>
    <row r="39" spans="1:12" ht="21" customHeight="1">
      <c r="A39" s="7"/>
      <c r="B39" s="10" t="s">
        <v>132</v>
      </c>
      <c r="C39" s="12"/>
      <c r="D39" s="17"/>
      <c r="E39" s="17"/>
      <c r="F39" s="1"/>
      <c r="G39" s="7"/>
      <c r="H39" s="10" t="s">
        <v>132</v>
      </c>
      <c r="I39" s="12"/>
      <c r="J39" s="17"/>
      <c r="K39" s="17"/>
      <c r="L39" s="1"/>
    </row>
    <row r="40" spans="1:12" ht="21" customHeight="1">
      <c r="A40" s="8"/>
      <c r="B40" s="34" t="s">
        <v>147</v>
      </c>
      <c r="C40" s="14"/>
      <c r="D40" s="6"/>
      <c r="E40" s="6"/>
      <c r="F40" s="1"/>
      <c r="G40" s="8"/>
      <c r="H40" s="34" t="s">
        <v>147</v>
      </c>
      <c r="I40" s="14"/>
      <c r="J40" s="6"/>
      <c r="K40" s="6"/>
      <c r="L40" s="1"/>
    </row>
    <row r="41" spans="1:12" ht="21" customHeight="1">
      <c r="A41" s="8"/>
      <c r="B41" s="34" t="s">
        <v>368</v>
      </c>
      <c r="C41" s="14"/>
      <c r="D41" s="6"/>
      <c r="E41" s="6"/>
      <c r="F41" s="1"/>
      <c r="G41" s="8"/>
      <c r="H41" s="34" t="s">
        <v>368</v>
      </c>
      <c r="I41" s="14"/>
      <c r="J41" s="6"/>
      <c r="K41" s="6"/>
      <c r="L41" s="1"/>
    </row>
    <row r="42" spans="1:12" ht="21" customHeight="1">
      <c r="A42" s="8"/>
      <c r="B42" s="34" t="s">
        <v>432</v>
      </c>
      <c r="C42" s="14"/>
      <c r="D42" s="6"/>
      <c r="E42" s="6"/>
      <c r="F42" s="1"/>
      <c r="G42" s="8"/>
      <c r="H42" s="34" t="s">
        <v>432</v>
      </c>
      <c r="I42" s="14"/>
      <c r="J42" s="6"/>
      <c r="K42" s="6"/>
      <c r="L42" s="1"/>
    </row>
    <row r="43" spans="1:12" ht="21" customHeight="1">
      <c r="A43" s="8"/>
      <c r="B43" s="34" t="s">
        <v>462</v>
      </c>
      <c r="C43" s="14"/>
      <c r="D43" s="6"/>
      <c r="E43" s="6"/>
      <c r="F43" s="1"/>
      <c r="G43" s="8"/>
      <c r="H43" s="34" t="s">
        <v>438</v>
      </c>
      <c r="I43" s="14"/>
      <c r="J43" s="6"/>
      <c r="K43" s="6"/>
      <c r="L43" s="1"/>
    </row>
    <row r="44" spans="1:12" ht="21" customHeight="1">
      <c r="A44" s="8" t="s">
        <v>463</v>
      </c>
      <c r="B44" s="5" t="s">
        <v>464</v>
      </c>
      <c r="C44" s="14">
        <v>1</v>
      </c>
      <c r="D44" s="6">
        <v>0</v>
      </c>
      <c r="E44" s="6">
        <v>1</v>
      </c>
      <c r="F44" s="154"/>
      <c r="H44" s="34" t="s">
        <v>433</v>
      </c>
      <c r="I44" s="14"/>
      <c r="J44" s="6"/>
      <c r="K44" s="6"/>
      <c r="L44" s="1"/>
    </row>
    <row r="45" spans="1:12" ht="21" customHeight="1">
      <c r="A45" s="8" t="s">
        <v>465</v>
      </c>
      <c r="B45" s="5" t="s">
        <v>466</v>
      </c>
      <c r="C45" s="14">
        <v>2</v>
      </c>
      <c r="D45" s="6">
        <v>0</v>
      </c>
      <c r="E45" s="6">
        <v>2</v>
      </c>
      <c r="F45" s="1"/>
      <c r="G45" s="8"/>
      <c r="H45" s="4" t="s">
        <v>133</v>
      </c>
      <c r="I45" s="14"/>
      <c r="J45" s="6"/>
      <c r="K45" s="6"/>
      <c r="L45" s="1"/>
    </row>
    <row r="46" spans="1:12" ht="21" customHeight="1">
      <c r="A46" s="8"/>
      <c r="B46" s="4" t="s">
        <v>133</v>
      </c>
      <c r="C46" s="14"/>
      <c r="D46" s="6"/>
      <c r="E46" s="6"/>
      <c r="F46" s="1"/>
      <c r="G46" s="8"/>
      <c r="H46" s="34" t="s">
        <v>431</v>
      </c>
      <c r="I46" s="14"/>
      <c r="J46" s="6"/>
      <c r="K46" s="6"/>
      <c r="L46" s="1"/>
    </row>
    <row r="47" spans="1:12" ht="21" customHeight="1">
      <c r="A47" s="8"/>
      <c r="B47" s="34" t="s">
        <v>431</v>
      </c>
      <c r="C47" s="14"/>
      <c r="D47" s="6"/>
      <c r="E47" s="6"/>
      <c r="F47" s="1"/>
      <c r="G47" s="8" t="s">
        <v>435</v>
      </c>
      <c r="H47" s="22" t="s">
        <v>436</v>
      </c>
      <c r="I47" s="149">
        <v>2</v>
      </c>
      <c r="J47" s="150">
        <v>2</v>
      </c>
      <c r="K47" s="150">
        <v>3</v>
      </c>
      <c r="L47" s="1"/>
    </row>
    <row r="48" spans="1:12" ht="21" customHeight="1">
      <c r="A48" s="8"/>
      <c r="B48" s="34" t="s">
        <v>447</v>
      </c>
      <c r="C48" s="14"/>
      <c r="D48" s="6"/>
      <c r="E48" s="6"/>
      <c r="F48" s="1"/>
      <c r="G48" s="8"/>
      <c r="H48" s="34" t="s">
        <v>447</v>
      </c>
      <c r="I48" s="14"/>
      <c r="J48" s="6"/>
      <c r="K48" s="6"/>
      <c r="L48" s="1"/>
    </row>
    <row r="49" spans="1:12" ht="21" customHeight="1">
      <c r="A49" s="8"/>
      <c r="B49" s="8" t="s">
        <v>472</v>
      </c>
      <c r="C49" s="167"/>
      <c r="D49" s="168"/>
      <c r="E49" s="167"/>
      <c r="F49" s="1"/>
      <c r="G49" s="8"/>
      <c r="H49" s="22"/>
      <c r="I49" s="14"/>
      <c r="J49" s="6"/>
      <c r="K49" s="6"/>
      <c r="L49" s="1"/>
    </row>
    <row r="50" spans="1:12" ht="21" customHeight="1">
      <c r="A50" s="8" t="s">
        <v>473</v>
      </c>
      <c r="B50" s="8" t="s">
        <v>474</v>
      </c>
      <c r="C50" s="83">
        <v>0</v>
      </c>
      <c r="D50" s="83">
        <v>0</v>
      </c>
      <c r="E50" s="6">
        <v>2</v>
      </c>
      <c r="F50" s="1"/>
      <c r="G50" s="8"/>
      <c r="H50" s="3" t="s">
        <v>477</v>
      </c>
      <c r="I50" s="162"/>
      <c r="J50" s="13"/>
      <c r="K50" s="13"/>
      <c r="L50" s="1"/>
    </row>
    <row r="51" spans="1:12" ht="21" customHeight="1">
      <c r="A51" s="154"/>
      <c r="B51" s="187" t="s">
        <v>477</v>
      </c>
      <c r="C51" s="172"/>
      <c r="D51" s="172"/>
      <c r="E51" s="173"/>
      <c r="F51" s="1"/>
      <c r="G51" s="8" t="s">
        <v>493</v>
      </c>
      <c r="H51" s="22" t="s">
        <v>494</v>
      </c>
      <c r="I51" s="162"/>
      <c r="J51" s="13"/>
      <c r="K51" s="13">
        <v>2</v>
      </c>
      <c r="L51" s="1"/>
    </row>
    <row r="52" spans="1:12" ht="21" customHeight="1">
      <c r="A52" s="133" t="s">
        <v>478</v>
      </c>
      <c r="B52" s="160" t="s">
        <v>479</v>
      </c>
      <c r="C52" s="164"/>
      <c r="D52" s="164"/>
      <c r="E52" s="149">
        <v>2</v>
      </c>
      <c r="F52" s="1"/>
      <c r="G52" s="253"/>
      <c r="H52" s="255" t="s">
        <v>452</v>
      </c>
      <c r="I52" s="254"/>
      <c r="J52" s="254"/>
      <c r="K52" s="165"/>
      <c r="L52" s="1"/>
    </row>
    <row r="53" spans="1:12" ht="21" customHeight="1">
      <c r="A53" s="186"/>
      <c r="B53" s="183" t="s">
        <v>155</v>
      </c>
      <c r="C53" s="170"/>
      <c r="D53" s="170"/>
      <c r="E53" s="198"/>
      <c r="F53" s="1"/>
      <c r="G53" s="8" t="s">
        <v>547</v>
      </c>
      <c r="H53" s="22" t="s">
        <v>548</v>
      </c>
      <c r="I53" s="162">
        <v>2</v>
      </c>
      <c r="J53" s="13">
        <v>2</v>
      </c>
      <c r="K53" s="13">
        <v>3</v>
      </c>
      <c r="L53" s="192"/>
    </row>
    <row r="54" spans="1:12" ht="21" customHeight="1">
      <c r="A54" s="8" t="s">
        <v>545</v>
      </c>
      <c r="B54" s="5" t="s">
        <v>546</v>
      </c>
      <c r="C54" s="14">
        <v>2</v>
      </c>
      <c r="D54" s="6">
        <v>2</v>
      </c>
      <c r="E54" s="6">
        <v>3</v>
      </c>
      <c r="F54" s="1"/>
      <c r="G54" s="8"/>
      <c r="H54" s="4" t="s">
        <v>155</v>
      </c>
      <c r="I54" s="162"/>
      <c r="J54" s="13"/>
      <c r="K54" s="13"/>
      <c r="L54" s="1"/>
    </row>
    <row r="55" spans="1:12" ht="21" customHeight="1">
      <c r="A55" s="8" t="s">
        <v>543</v>
      </c>
      <c r="B55" s="5" t="s">
        <v>544</v>
      </c>
      <c r="C55" s="14">
        <v>2</v>
      </c>
      <c r="D55" s="6">
        <v>2</v>
      </c>
      <c r="E55" s="6">
        <v>3</v>
      </c>
      <c r="F55" s="1"/>
      <c r="G55" s="8" t="s">
        <v>549</v>
      </c>
      <c r="H55" s="5" t="s">
        <v>550</v>
      </c>
      <c r="I55" s="175">
        <v>2</v>
      </c>
      <c r="J55" s="176">
        <v>2</v>
      </c>
      <c r="K55" s="176">
        <v>3</v>
      </c>
      <c r="L55" s="1"/>
    </row>
    <row r="56" spans="1:12" ht="21" customHeight="1">
      <c r="A56" s="185" t="s">
        <v>475</v>
      </c>
      <c r="B56" s="161" t="s">
        <v>476</v>
      </c>
      <c r="C56" s="175">
        <v>2</v>
      </c>
      <c r="D56" s="175">
        <v>2</v>
      </c>
      <c r="E56" s="176">
        <v>3</v>
      </c>
      <c r="F56" s="156"/>
      <c r="G56" s="8"/>
      <c r="H56" s="8" t="s">
        <v>472</v>
      </c>
      <c r="I56" s="181"/>
      <c r="J56" s="181"/>
      <c r="K56" s="181"/>
      <c r="L56" s="1"/>
    </row>
    <row r="57" spans="1:12" ht="21" customHeight="1">
      <c r="A57" s="8"/>
      <c r="B57" s="155" t="s">
        <v>430</v>
      </c>
      <c r="C57" s="172"/>
      <c r="D57" s="172"/>
      <c r="E57" s="174"/>
      <c r="F57" s="154"/>
      <c r="G57" s="8" t="s">
        <v>507</v>
      </c>
      <c r="H57" s="8" t="s">
        <v>506</v>
      </c>
      <c r="I57" s="14">
        <v>0</v>
      </c>
      <c r="J57" s="14">
        <v>0</v>
      </c>
      <c r="K57" s="14">
        <v>2</v>
      </c>
      <c r="L57" s="1"/>
    </row>
    <row r="58" spans="1:12" ht="21" customHeight="1">
      <c r="A58" s="163" t="s">
        <v>480</v>
      </c>
      <c r="B58" s="8" t="s">
        <v>481</v>
      </c>
      <c r="C58" s="195"/>
      <c r="D58" s="83">
        <v>2</v>
      </c>
      <c r="E58" s="83">
        <v>0</v>
      </c>
      <c r="F58" s="157"/>
      <c r="G58" s="117"/>
      <c r="H58" s="155" t="s">
        <v>430</v>
      </c>
      <c r="I58" s="170"/>
      <c r="J58" s="170"/>
      <c r="K58" s="170"/>
      <c r="L58" s="1"/>
    </row>
    <row r="59" spans="1:12" ht="21" customHeight="1">
      <c r="A59" s="173"/>
      <c r="B59" s="173"/>
      <c r="C59" s="172"/>
      <c r="D59" s="172"/>
      <c r="E59" s="172"/>
      <c r="F59" s="156"/>
      <c r="G59" s="163" t="s">
        <v>495</v>
      </c>
      <c r="H59" s="171" t="s">
        <v>496</v>
      </c>
      <c r="I59" s="200"/>
      <c r="J59" s="83">
        <v>2</v>
      </c>
      <c r="K59" s="200"/>
      <c r="L59" s="1"/>
    </row>
    <row r="60" spans="1:12" ht="21" customHeight="1">
      <c r="A60" s="261"/>
      <c r="B60" s="198"/>
      <c r="C60" s="198"/>
      <c r="D60" s="198"/>
      <c r="E60" s="262"/>
      <c r="F60" s="171"/>
      <c r="G60" s="172"/>
      <c r="H60" s="173"/>
      <c r="I60" s="172"/>
      <c r="J60" s="172"/>
      <c r="K60" s="172"/>
      <c r="L60" s="1"/>
    </row>
    <row r="61" spans="1:12" ht="21" customHeight="1">
      <c r="A61" s="260"/>
      <c r="B61" s="260"/>
      <c r="C61" s="260"/>
      <c r="D61" s="260"/>
      <c r="F61" s="154"/>
      <c r="G61" s="8"/>
      <c r="H61" s="117"/>
      <c r="I61" s="6"/>
      <c r="J61" s="6"/>
      <c r="K61" s="14"/>
      <c r="L61" s="1"/>
    </row>
    <row r="62" spans="1:11" ht="21" customHeight="1">
      <c r="A62" s="263" t="s">
        <v>34</v>
      </c>
      <c r="B62" s="264"/>
      <c r="C62" s="248">
        <f>SUM(C39:C59)</f>
        <v>9</v>
      </c>
      <c r="D62" s="248">
        <f>SUM(D39:D59)</f>
        <v>8</v>
      </c>
      <c r="E62" s="248">
        <f>SUM(E39:E59)</f>
        <v>16</v>
      </c>
      <c r="F62" s="20"/>
      <c r="G62" s="263" t="s">
        <v>34</v>
      </c>
      <c r="H62" s="264"/>
      <c r="I62" s="248">
        <f>SUM(I39:I59)</f>
        <v>6</v>
      </c>
      <c r="J62" s="250">
        <f>SUM(J39:J59)</f>
        <v>8</v>
      </c>
      <c r="K62" s="250">
        <f>SUM(K39:K61)</f>
        <v>13</v>
      </c>
    </row>
    <row r="64" spans="8:11" ht="21">
      <c r="H64" s="159" t="s">
        <v>502</v>
      </c>
      <c r="I64" s="300">
        <f>E31+K31+E62+K62</f>
        <v>87</v>
      </c>
      <c r="J64" s="301"/>
      <c r="K64" s="302"/>
    </row>
  </sheetData>
  <sheetProtection/>
  <mergeCells count="17">
    <mergeCell ref="A37:E37"/>
    <mergeCell ref="G37:K37"/>
    <mergeCell ref="A62:B62"/>
    <mergeCell ref="G62:H62"/>
    <mergeCell ref="I64:K64"/>
    <mergeCell ref="A31:B31"/>
    <mergeCell ref="G31:H31"/>
    <mergeCell ref="A33:K33"/>
    <mergeCell ref="A34:K34"/>
    <mergeCell ref="A35:K35"/>
    <mergeCell ref="A36:K36"/>
    <mergeCell ref="A1:K1"/>
    <mergeCell ref="A2:K2"/>
    <mergeCell ref="A3:K3"/>
    <mergeCell ref="A4:K4"/>
    <mergeCell ref="A5:E5"/>
    <mergeCell ref="G5:K5"/>
  </mergeCells>
  <printOptions/>
  <pageMargins left="0.11811023622047245" right="0.11811023622047245" top="0.5905511811023623" bottom="0.5905511811023623" header="0.31496062992125984" footer="0.31496062992125984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53">
      <selection activeCell="M36" sqref="M36"/>
    </sheetView>
  </sheetViews>
  <sheetFormatPr defaultColWidth="9.140625" defaultRowHeight="15"/>
  <cols>
    <col min="1" max="1" width="9.28125" style="122" customWidth="1"/>
    <col min="2" max="2" width="30.28125" style="122" customWidth="1"/>
    <col min="3" max="5" width="2.8515625" style="122" customWidth="1"/>
    <col min="6" max="6" width="0.42578125" style="122" customWidth="1"/>
    <col min="7" max="7" width="9.421875" style="122" bestFit="1" customWidth="1"/>
    <col min="8" max="8" width="29.7109375" style="122" customWidth="1"/>
    <col min="9" max="11" width="2.8515625" style="122" customWidth="1"/>
    <col min="12" max="12" width="9.00390625" style="122" customWidth="1"/>
    <col min="13" max="13" width="10.421875" style="122" customWidth="1"/>
    <col min="14" max="14" width="25.421875" style="122" customWidth="1"/>
    <col min="15" max="17" width="4.421875" style="122" customWidth="1"/>
    <col min="18" max="16384" width="9.00390625" style="122" customWidth="1"/>
  </cols>
  <sheetData>
    <row r="1" spans="1:11" ht="22.5" customHeight="1">
      <c r="A1" s="271" t="s">
        <v>398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22.5" customHeight="1">
      <c r="A2" s="271" t="s">
        <v>413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22.5" customHeight="1">
      <c r="A3" s="271" t="s">
        <v>367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2.5" customHeight="1">
      <c r="A4" s="271" t="s">
        <v>533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22.5" customHeight="1">
      <c r="A5" s="265" t="s">
        <v>35</v>
      </c>
      <c r="B5" s="266"/>
      <c r="C5" s="266"/>
      <c r="D5" s="266"/>
      <c r="E5" s="267"/>
      <c r="F5" s="3"/>
      <c r="G5" s="268" t="s">
        <v>54</v>
      </c>
      <c r="H5" s="269"/>
      <c r="I5" s="269"/>
      <c r="J5" s="273"/>
      <c r="K5" s="270"/>
    </row>
    <row r="6" spans="1:11" ht="22.5" customHeight="1">
      <c r="A6" s="257" t="s">
        <v>2</v>
      </c>
      <c r="B6" s="257" t="s">
        <v>156</v>
      </c>
      <c r="C6" s="257" t="s">
        <v>157</v>
      </c>
      <c r="D6" s="257" t="s">
        <v>158</v>
      </c>
      <c r="E6" s="257" t="s">
        <v>159</v>
      </c>
      <c r="F6" s="3"/>
      <c r="G6" s="257" t="s">
        <v>2</v>
      </c>
      <c r="H6" s="257" t="s">
        <v>156</v>
      </c>
      <c r="I6" s="257" t="s">
        <v>157</v>
      </c>
      <c r="J6" s="257" t="s">
        <v>158</v>
      </c>
      <c r="K6" s="257" t="s">
        <v>159</v>
      </c>
    </row>
    <row r="7" spans="1:12" ht="22.5" customHeight="1">
      <c r="A7" s="7"/>
      <c r="B7" s="10" t="s">
        <v>132</v>
      </c>
      <c r="C7" s="12"/>
      <c r="D7" s="17"/>
      <c r="E7" s="17"/>
      <c r="F7" s="1"/>
      <c r="G7" s="7"/>
      <c r="H7" s="10" t="s">
        <v>132</v>
      </c>
      <c r="I7" s="12"/>
      <c r="J7" s="17"/>
      <c r="K7" s="17"/>
      <c r="L7" s="1"/>
    </row>
    <row r="8" spans="1:12" ht="22.5" customHeight="1">
      <c r="A8" s="8"/>
      <c r="B8" s="34" t="s">
        <v>147</v>
      </c>
      <c r="C8" s="14"/>
      <c r="D8" s="6"/>
      <c r="E8" s="6"/>
      <c r="F8" s="1"/>
      <c r="G8" s="8"/>
      <c r="H8" s="34" t="s">
        <v>147</v>
      </c>
      <c r="I8" s="14"/>
      <c r="J8" s="6"/>
      <c r="K8" s="6"/>
      <c r="L8" s="1"/>
    </row>
    <row r="9" spans="1:12" ht="22.5" customHeight="1">
      <c r="A9" s="8" t="s">
        <v>537</v>
      </c>
      <c r="B9" s="5" t="s">
        <v>538</v>
      </c>
      <c r="C9" s="14">
        <v>3</v>
      </c>
      <c r="D9" s="6">
        <v>0</v>
      </c>
      <c r="E9" s="6">
        <v>3</v>
      </c>
      <c r="F9" s="1"/>
      <c r="G9" s="8"/>
      <c r="H9" s="34" t="s">
        <v>368</v>
      </c>
      <c r="I9" s="14"/>
      <c r="J9" s="6"/>
      <c r="K9" s="6"/>
      <c r="L9" s="1"/>
    </row>
    <row r="10" spans="1:12" ht="22.5" customHeight="1">
      <c r="A10" s="8"/>
      <c r="B10" s="34" t="s">
        <v>368</v>
      </c>
      <c r="C10" s="14"/>
      <c r="D10" s="6"/>
      <c r="E10" s="6"/>
      <c r="F10" s="1"/>
      <c r="G10" s="8" t="s">
        <v>539</v>
      </c>
      <c r="H10" s="42" t="s">
        <v>540</v>
      </c>
      <c r="I10" s="14">
        <v>3</v>
      </c>
      <c r="J10" s="6">
        <v>0</v>
      </c>
      <c r="K10" s="6">
        <v>3</v>
      </c>
      <c r="L10" s="1"/>
    </row>
    <row r="11" spans="1:12" ht="22.5" customHeight="1">
      <c r="A11" s="8" t="s">
        <v>414</v>
      </c>
      <c r="B11" s="42" t="s">
        <v>328</v>
      </c>
      <c r="C11" s="14">
        <v>3</v>
      </c>
      <c r="D11" s="6">
        <v>0</v>
      </c>
      <c r="E11" s="6">
        <v>3</v>
      </c>
      <c r="F11" s="1"/>
      <c r="G11" s="8"/>
      <c r="H11" s="34" t="s">
        <v>432</v>
      </c>
      <c r="I11" s="14"/>
      <c r="J11" s="6"/>
      <c r="K11" s="6"/>
      <c r="L11" s="1"/>
    </row>
    <row r="12" spans="1:12" ht="22.5" customHeight="1">
      <c r="A12" s="8" t="s">
        <v>534</v>
      </c>
      <c r="B12" s="42" t="s">
        <v>535</v>
      </c>
      <c r="C12" s="14">
        <v>2</v>
      </c>
      <c r="D12" s="6">
        <v>2</v>
      </c>
      <c r="E12" s="6">
        <v>3</v>
      </c>
      <c r="F12" s="1"/>
      <c r="G12" s="8"/>
      <c r="H12" s="34" t="s">
        <v>438</v>
      </c>
      <c r="I12" s="14"/>
      <c r="J12" s="6"/>
      <c r="K12" s="6"/>
      <c r="L12" s="1"/>
    </row>
    <row r="13" spans="1:12" ht="22.5" customHeight="1">
      <c r="A13" s="8"/>
      <c r="B13" s="34" t="s">
        <v>432</v>
      </c>
      <c r="C13" s="14"/>
      <c r="D13" s="6"/>
      <c r="E13" s="6"/>
      <c r="F13" s="1"/>
      <c r="G13" s="8" t="s">
        <v>439</v>
      </c>
      <c r="H13" s="5" t="s">
        <v>440</v>
      </c>
      <c r="I13" s="14">
        <v>3</v>
      </c>
      <c r="J13" s="6">
        <v>0</v>
      </c>
      <c r="K13" s="6">
        <v>3</v>
      </c>
      <c r="L13" s="1"/>
    </row>
    <row r="14" spans="1:12" ht="22.5" customHeight="1">
      <c r="A14" s="8"/>
      <c r="B14" s="34" t="s">
        <v>433</v>
      </c>
      <c r="C14" s="14"/>
      <c r="D14" s="6"/>
      <c r="E14" s="6"/>
      <c r="F14" s="1"/>
      <c r="G14" s="8"/>
      <c r="H14" s="34" t="s">
        <v>433</v>
      </c>
      <c r="I14" s="14"/>
      <c r="J14" s="6"/>
      <c r="K14" s="6"/>
      <c r="L14" s="1"/>
    </row>
    <row r="15" spans="1:12" ht="22.5" customHeight="1">
      <c r="A15" s="8" t="s">
        <v>536</v>
      </c>
      <c r="B15" s="5" t="s">
        <v>552</v>
      </c>
      <c r="C15" s="14">
        <v>3</v>
      </c>
      <c r="D15" s="6">
        <v>0</v>
      </c>
      <c r="E15" s="6">
        <v>3</v>
      </c>
      <c r="F15" s="1"/>
      <c r="G15" s="8"/>
      <c r="H15" s="4" t="s">
        <v>133</v>
      </c>
      <c r="I15" s="14"/>
      <c r="J15" s="6"/>
      <c r="K15" s="6"/>
      <c r="L15" s="1"/>
    </row>
    <row r="16" spans="1:12" ht="22.5" customHeight="1">
      <c r="A16" s="8"/>
      <c r="B16" s="4" t="s">
        <v>133</v>
      </c>
      <c r="C16" s="14"/>
      <c r="D16" s="6"/>
      <c r="E16" s="6"/>
      <c r="F16" s="1"/>
      <c r="G16" s="8"/>
      <c r="H16" s="34" t="s">
        <v>431</v>
      </c>
      <c r="I16" s="14"/>
      <c r="J16" s="6"/>
      <c r="K16" s="6"/>
      <c r="L16" s="1"/>
    </row>
    <row r="17" spans="1:12" ht="22.5" customHeight="1">
      <c r="A17" s="8"/>
      <c r="B17" s="34" t="s">
        <v>431</v>
      </c>
      <c r="C17" s="14"/>
      <c r="D17" s="6"/>
      <c r="E17" s="6"/>
      <c r="F17" s="1"/>
      <c r="G17" s="8" t="s">
        <v>441</v>
      </c>
      <c r="H17" s="1" t="s">
        <v>541</v>
      </c>
      <c r="I17" s="14">
        <v>3</v>
      </c>
      <c r="J17" s="6">
        <v>0</v>
      </c>
      <c r="K17" s="6">
        <v>3</v>
      </c>
      <c r="L17" s="1"/>
    </row>
    <row r="18" spans="1:12" ht="22.5" customHeight="1">
      <c r="A18" s="8" t="s">
        <v>419</v>
      </c>
      <c r="B18" s="5" t="s">
        <v>420</v>
      </c>
      <c r="C18" s="14">
        <v>3</v>
      </c>
      <c r="D18" s="6">
        <v>0</v>
      </c>
      <c r="E18" s="6">
        <v>3</v>
      </c>
      <c r="F18" s="1"/>
      <c r="G18" s="8" t="s">
        <v>467</v>
      </c>
      <c r="H18" s="256" t="s">
        <v>542</v>
      </c>
      <c r="I18" s="15">
        <v>2</v>
      </c>
      <c r="J18" s="16">
        <v>2</v>
      </c>
      <c r="K18" s="16">
        <v>3</v>
      </c>
      <c r="L18" s="1"/>
    </row>
    <row r="19" spans="1:12" ht="22.5" customHeight="1">
      <c r="A19" s="8" t="s">
        <v>470</v>
      </c>
      <c r="B19" s="22" t="s">
        <v>471</v>
      </c>
      <c r="C19" s="14">
        <v>2</v>
      </c>
      <c r="D19" s="6">
        <v>2</v>
      </c>
      <c r="E19" s="6">
        <v>3</v>
      </c>
      <c r="F19" s="1"/>
      <c r="G19" s="154" t="s">
        <v>487</v>
      </c>
      <c r="H19" s="8" t="s">
        <v>488</v>
      </c>
      <c r="I19" s="15">
        <v>2</v>
      </c>
      <c r="J19" s="15">
        <v>2</v>
      </c>
      <c r="K19" s="15">
        <v>3</v>
      </c>
      <c r="L19" s="1"/>
    </row>
    <row r="20" spans="1:12" ht="22.5" customHeight="1">
      <c r="A20" s="8" t="s">
        <v>423</v>
      </c>
      <c r="B20" s="5" t="s">
        <v>424</v>
      </c>
      <c r="C20" s="14">
        <v>2</v>
      </c>
      <c r="D20" s="6">
        <v>2</v>
      </c>
      <c r="E20" s="6">
        <v>3</v>
      </c>
      <c r="F20" s="1"/>
      <c r="G20" s="8" t="s">
        <v>445</v>
      </c>
      <c r="H20" s="191" t="s">
        <v>446</v>
      </c>
      <c r="I20" s="14">
        <v>3</v>
      </c>
      <c r="J20" s="14">
        <v>0</v>
      </c>
      <c r="K20" s="14">
        <v>3</v>
      </c>
      <c r="L20" s="1"/>
    </row>
    <row r="21" spans="1:12" ht="22.5" customHeight="1">
      <c r="A21" s="8" t="s">
        <v>421</v>
      </c>
      <c r="B21" s="22" t="s">
        <v>422</v>
      </c>
      <c r="C21" s="14">
        <v>2</v>
      </c>
      <c r="D21" s="6">
        <v>2</v>
      </c>
      <c r="E21" s="6">
        <v>3</v>
      </c>
      <c r="F21" s="1"/>
      <c r="G21" s="8" t="s">
        <v>443</v>
      </c>
      <c r="H21" s="5" t="s">
        <v>444</v>
      </c>
      <c r="I21" s="14">
        <v>3</v>
      </c>
      <c r="J21" s="6">
        <v>0</v>
      </c>
      <c r="K21" s="6">
        <v>3</v>
      </c>
      <c r="L21" s="1"/>
    </row>
    <row r="22" spans="1:12" ht="22.5" customHeight="1">
      <c r="A22" s="8" t="s">
        <v>504</v>
      </c>
      <c r="B22" s="22" t="s">
        <v>505</v>
      </c>
      <c r="C22" s="14">
        <v>2</v>
      </c>
      <c r="D22" s="6">
        <v>0</v>
      </c>
      <c r="E22" s="6">
        <v>2</v>
      </c>
      <c r="F22" s="1"/>
      <c r="G22" s="8"/>
      <c r="H22" s="34" t="s">
        <v>447</v>
      </c>
      <c r="I22" s="14"/>
      <c r="J22" s="6"/>
      <c r="K22" s="6"/>
      <c r="L22" s="1"/>
    </row>
    <row r="23" spans="1:12" ht="22.5" customHeight="1">
      <c r="A23" s="133"/>
      <c r="B23" s="4" t="s">
        <v>430</v>
      </c>
      <c r="C23" s="164"/>
      <c r="D23" s="164"/>
      <c r="E23" s="164"/>
      <c r="F23" s="1"/>
      <c r="G23" s="8" t="s">
        <v>448</v>
      </c>
      <c r="H23" s="22" t="s">
        <v>449</v>
      </c>
      <c r="I23" s="14">
        <v>2</v>
      </c>
      <c r="J23" s="14">
        <v>2</v>
      </c>
      <c r="K23" s="14">
        <v>3</v>
      </c>
      <c r="L23" s="1"/>
    </row>
    <row r="24" spans="1:12" ht="22.5" customHeight="1">
      <c r="A24" s="133" t="s">
        <v>427</v>
      </c>
      <c r="B24" s="11" t="s">
        <v>268</v>
      </c>
      <c r="C24" s="15">
        <v>0</v>
      </c>
      <c r="D24" s="15">
        <v>2</v>
      </c>
      <c r="E24" s="15">
        <v>0</v>
      </c>
      <c r="F24" s="1"/>
      <c r="G24" s="8" t="s">
        <v>450</v>
      </c>
      <c r="H24" s="22" t="s">
        <v>451</v>
      </c>
      <c r="I24" s="162">
        <v>2</v>
      </c>
      <c r="J24" s="162">
        <v>2</v>
      </c>
      <c r="K24" s="162">
        <v>3</v>
      </c>
      <c r="L24" s="1"/>
    </row>
    <row r="25" spans="1:16" ht="22.5" customHeight="1">
      <c r="A25" s="8"/>
      <c r="B25" s="47" t="s">
        <v>551</v>
      </c>
      <c r="C25" s="14"/>
      <c r="D25" s="14"/>
      <c r="E25" s="14"/>
      <c r="F25" s="1"/>
      <c r="G25" s="8"/>
      <c r="H25" s="188" t="s">
        <v>452</v>
      </c>
      <c r="I25" s="162"/>
      <c r="J25" s="13"/>
      <c r="K25" s="14"/>
      <c r="L25" s="27"/>
      <c r="M25" s="252"/>
      <c r="N25" s="26"/>
      <c r="O25" s="26"/>
      <c r="P25" s="26"/>
    </row>
    <row r="26" spans="1:12" ht="22.5" customHeight="1">
      <c r="A26" s="154" t="s">
        <v>425</v>
      </c>
      <c r="B26" s="8" t="s">
        <v>426</v>
      </c>
      <c r="C26" s="8">
        <v>3</v>
      </c>
      <c r="D26" s="154">
        <v>0</v>
      </c>
      <c r="E26" s="154">
        <v>3</v>
      </c>
      <c r="F26" s="1"/>
      <c r="G26" s="8"/>
      <c r="H26" s="10" t="s">
        <v>155</v>
      </c>
      <c r="I26" s="14"/>
      <c r="J26" s="14"/>
      <c r="K26" s="14"/>
      <c r="L26" s="1"/>
    </row>
    <row r="27" spans="1:12" ht="22.5" customHeight="1">
      <c r="A27" s="8"/>
      <c r="B27" s="194" t="s">
        <v>437</v>
      </c>
      <c r="C27" s="162"/>
      <c r="D27" s="14"/>
      <c r="E27" s="14"/>
      <c r="F27" s="1"/>
      <c r="G27" s="8" t="s">
        <v>455</v>
      </c>
      <c r="H27" s="5" t="s">
        <v>456</v>
      </c>
      <c r="I27" s="162">
        <v>2</v>
      </c>
      <c r="J27" s="150">
        <v>0</v>
      </c>
      <c r="K27" s="150">
        <v>2</v>
      </c>
      <c r="L27" s="1"/>
    </row>
    <row r="28" spans="1:12" ht="22.5" customHeight="1">
      <c r="A28" s="8" t="s">
        <v>482</v>
      </c>
      <c r="B28" s="5" t="s">
        <v>352</v>
      </c>
      <c r="C28" s="14">
        <v>3</v>
      </c>
      <c r="D28" s="6">
        <v>0</v>
      </c>
      <c r="E28" s="6">
        <v>3</v>
      </c>
      <c r="F28" s="1"/>
      <c r="G28" s="8"/>
      <c r="H28" s="4" t="s">
        <v>430</v>
      </c>
      <c r="I28" s="172"/>
      <c r="J28" s="164"/>
      <c r="K28" s="164"/>
      <c r="L28" s="1"/>
    </row>
    <row r="29" spans="1:12" ht="22.5" customHeight="1">
      <c r="A29" s="8" t="s">
        <v>429</v>
      </c>
      <c r="B29" s="5" t="s">
        <v>171</v>
      </c>
      <c r="C29" s="14">
        <v>2</v>
      </c>
      <c r="D29" s="6">
        <v>2</v>
      </c>
      <c r="E29" s="6">
        <v>3</v>
      </c>
      <c r="F29" s="171"/>
      <c r="G29" s="133" t="s">
        <v>457</v>
      </c>
      <c r="H29" s="11" t="s">
        <v>78</v>
      </c>
      <c r="I29" s="15">
        <v>0</v>
      </c>
      <c r="J29" s="15">
        <v>2</v>
      </c>
      <c r="K29" s="15">
        <v>0</v>
      </c>
      <c r="L29" s="1"/>
    </row>
    <row r="30" spans="1:12" ht="22.5" customHeight="1">
      <c r="A30" s="166"/>
      <c r="B30" s="164"/>
      <c r="C30" s="164"/>
      <c r="D30" s="164"/>
      <c r="E30" s="164"/>
      <c r="F30" s="1"/>
      <c r="G30" s="8"/>
      <c r="H30" s="151"/>
      <c r="I30" s="14"/>
      <c r="J30" s="6"/>
      <c r="K30" s="6"/>
      <c r="L30" s="1"/>
    </row>
    <row r="31" spans="1:11" ht="22.5" customHeight="1">
      <c r="A31" s="263" t="s">
        <v>34</v>
      </c>
      <c r="B31" s="264"/>
      <c r="C31" s="257">
        <f>SUM(C7:C30)</f>
        <v>30</v>
      </c>
      <c r="D31" s="257">
        <f>SUM(D7:D30)</f>
        <v>12</v>
      </c>
      <c r="E31" s="257">
        <f>SUM(E7:E30)</f>
        <v>35</v>
      </c>
      <c r="F31" s="20"/>
      <c r="G31" s="263" t="s">
        <v>34</v>
      </c>
      <c r="H31" s="264"/>
      <c r="I31" s="257">
        <f>SUM(I7:I30)</f>
        <v>25</v>
      </c>
      <c r="J31" s="259">
        <f>SUM(J7:J30)</f>
        <v>10</v>
      </c>
      <c r="K31" s="259">
        <f>SUM(K7:K30)</f>
        <v>29</v>
      </c>
    </row>
    <row r="32" spans="1:11" ht="22.5" customHeight="1">
      <c r="A32" s="258"/>
      <c r="B32" s="258"/>
      <c r="C32" s="258"/>
      <c r="D32" s="258"/>
      <c r="E32" s="258"/>
      <c r="F32" s="47"/>
      <c r="G32" s="258"/>
      <c r="H32" s="258"/>
      <c r="I32" s="258"/>
      <c r="J32" s="258"/>
      <c r="K32" s="258"/>
    </row>
    <row r="33" spans="1:14" ht="21" customHeight="1">
      <c r="A33" s="271" t="s">
        <v>398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N33" s="122">
        <f>21+23+23+16</f>
        <v>83</v>
      </c>
    </row>
    <row r="34" spans="1:11" ht="21" customHeight="1">
      <c r="A34" s="271" t="s">
        <v>413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</row>
    <row r="35" spans="1:11" ht="21" customHeight="1">
      <c r="A35" s="271" t="s">
        <v>367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</row>
    <row r="36" spans="1:11" ht="21" customHeight="1">
      <c r="A36" s="271" t="s">
        <v>531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</row>
    <row r="37" spans="1:11" ht="21" customHeight="1">
      <c r="A37" s="265" t="s">
        <v>58</v>
      </c>
      <c r="B37" s="266"/>
      <c r="C37" s="266"/>
      <c r="D37" s="266"/>
      <c r="E37" s="267"/>
      <c r="F37" s="3"/>
      <c r="G37" s="268" t="s">
        <v>59</v>
      </c>
      <c r="H37" s="269"/>
      <c r="I37" s="269"/>
      <c r="J37" s="273"/>
      <c r="K37" s="270"/>
    </row>
    <row r="38" spans="1:11" ht="21" customHeight="1">
      <c r="A38" s="257" t="s">
        <v>2</v>
      </c>
      <c r="B38" s="257" t="s">
        <v>156</v>
      </c>
      <c r="C38" s="257" t="s">
        <v>157</v>
      </c>
      <c r="D38" s="257" t="s">
        <v>158</v>
      </c>
      <c r="E38" s="257" t="s">
        <v>159</v>
      </c>
      <c r="F38" s="3"/>
      <c r="G38" s="257" t="s">
        <v>2</v>
      </c>
      <c r="H38" s="257" t="s">
        <v>156</v>
      </c>
      <c r="I38" s="257" t="s">
        <v>157</v>
      </c>
      <c r="J38" s="257" t="s">
        <v>158</v>
      </c>
      <c r="K38" s="257" t="s">
        <v>159</v>
      </c>
    </row>
    <row r="39" spans="1:12" ht="21" customHeight="1">
      <c r="A39" s="7"/>
      <c r="B39" s="10" t="s">
        <v>132</v>
      </c>
      <c r="C39" s="12"/>
      <c r="D39" s="17"/>
      <c r="E39" s="17"/>
      <c r="F39" s="1"/>
      <c r="G39" s="7"/>
      <c r="H39" s="10" t="s">
        <v>132</v>
      </c>
      <c r="I39" s="12"/>
      <c r="J39" s="17"/>
      <c r="K39" s="17"/>
      <c r="L39" s="1"/>
    </row>
    <row r="40" spans="1:12" ht="21" customHeight="1">
      <c r="A40" s="8"/>
      <c r="B40" s="34" t="s">
        <v>147</v>
      </c>
      <c r="C40" s="14"/>
      <c r="D40" s="6"/>
      <c r="E40" s="6"/>
      <c r="F40" s="1"/>
      <c r="G40" s="8"/>
      <c r="H40" s="34" t="s">
        <v>147</v>
      </c>
      <c r="I40" s="14"/>
      <c r="J40" s="6"/>
      <c r="K40" s="6"/>
      <c r="L40" s="1"/>
    </row>
    <row r="41" spans="1:12" ht="21" customHeight="1">
      <c r="A41" s="8"/>
      <c r="B41" s="34" t="s">
        <v>368</v>
      </c>
      <c r="C41" s="14"/>
      <c r="D41" s="6"/>
      <c r="E41" s="6"/>
      <c r="F41" s="1"/>
      <c r="G41" s="8"/>
      <c r="H41" s="34" t="s">
        <v>368</v>
      </c>
      <c r="I41" s="14"/>
      <c r="J41" s="6"/>
      <c r="K41" s="6"/>
      <c r="L41" s="1"/>
    </row>
    <row r="42" spans="1:12" ht="21" customHeight="1">
      <c r="A42" s="8"/>
      <c r="B42" s="34" t="s">
        <v>432</v>
      </c>
      <c r="C42" s="14"/>
      <c r="D42" s="6"/>
      <c r="E42" s="6"/>
      <c r="F42" s="1"/>
      <c r="G42" s="8"/>
      <c r="H42" s="34" t="s">
        <v>432</v>
      </c>
      <c r="I42" s="14"/>
      <c r="J42" s="6"/>
      <c r="K42" s="6"/>
      <c r="L42" s="1"/>
    </row>
    <row r="43" spans="1:12" ht="21" customHeight="1">
      <c r="A43" s="8"/>
      <c r="B43" s="34" t="s">
        <v>462</v>
      </c>
      <c r="C43" s="14"/>
      <c r="D43" s="6"/>
      <c r="E43" s="6"/>
      <c r="F43" s="1"/>
      <c r="G43" s="8"/>
      <c r="H43" s="34" t="s">
        <v>438</v>
      </c>
      <c r="I43" s="14"/>
      <c r="J43" s="6"/>
      <c r="K43" s="6"/>
      <c r="L43" s="1"/>
    </row>
    <row r="44" spans="1:12" ht="21" customHeight="1">
      <c r="A44" s="8" t="s">
        <v>463</v>
      </c>
      <c r="B44" s="5" t="s">
        <v>464</v>
      </c>
      <c r="C44" s="14">
        <v>1</v>
      </c>
      <c r="D44" s="6">
        <v>0</v>
      </c>
      <c r="E44" s="6">
        <v>1</v>
      </c>
      <c r="F44" s="154"/>
      <c r="H44" s="34" t="s">
        <v>433</v>
      </c>
      <c r="I44" s="14"/>
      <c r="J44" s="6"/>
      <c r="K44" s="6"/>
      <c r="L44" s="1"/>
    </row>
    <row r="45" spans="1:12" ht="21" customHeight="1">
      <c r="A45" s="8" t="s">
        <v>465</v>
      </c>
      <c r="B45" s="5" t="s">
        <v>466</v>
      </c>
      <c r="C45" s="14">
        <v>2</v>
      </c>
      <c r="D45" s="6">
        <v>0</v>
      </c>
      <c r="E45" s="6">
        <v>2</v>
      </c>
      <c r="F45" s="1"/>
      <c r="G45" s="8"/>
      <c r="H45" s="4" t="s">
        <v>133</v>
      </c>
      <c r="I45" s="14"/>
      <c r="J45" s="6"/>
      <c r="K45" s="6"/>
      <c r="L45" s="1"/>
    </row>
    <row r="46" spans="1:12" ht="21" customHeight="1">
      <c r="A46" s="8"/>
      <c r="B46" s="4" t="s">
        <v>133</v>
      </c>
      <c r="C46" s="14"/>
      <c r="D46" s="6"/>
      <c r="E46" s="6"/>
      <c r="F46" s="1"/>
      <c r="G46" s="8"/>
      <c r="H46" s="34" t="s">
        <v>431</v>
      </c>
      <c r="I46" s="14"/>
      <c r="J46" s="6"/>
      <c r="K46" s="6"/>
      <c r="L46" s="1"/>
    </row>
    <row r="47" spans="1:12" ht="21" customHeight="1">
      <c r="A47" s="8"/>
      <c r="B47" s="34" t="s">
        <v>431</v>
      </c>
      <c r="C47" s="14"/>
      <c r="D47" s="6"/>
      <c r="E47" s="6"/>
      <c r="F47" s="1"/>
      <c r="G47" s="8" t="s">
        <v>435</v>
      </c>
      <c r="H47" s="22" t="s">
        <v>436</v>
      </c>
      <c r="I47" s="149">
        <v>2</v>
      </c>
      <c r="J47" s="150">
        <v>2</v>
      </c>
      <c r="K47" s="150">
        <v>3</v>
      </c>
      <c r="L47" s="1"/>
    </row>
    <row r="48" spans="1:12" ht="21" customHeight="1">
      <c r="A48" s="8"/>
      <c r="B48" s="34" t="s">
        <v>447</v>
      </c>
      <c r="C48" s="14"/>
      <c r="D48" s="6"/>
      <c r="E48" s="6"/>
      <c r="F48" s="1"/>
      <c r="G48" s="8"/>
      <c r="H48" s="34" t="s">
        <v>447</v>
      </c>
      <c r="I48" s="14"/>
      <c r="J48" s="6"/>
      <c r="K48" s="6"/>
      <c r="L48" s="1"/>
    </row>
    <row r="49" spans="1:12" ht="21" customHeight="1">
      <c r="A49" s="8"/>
      <c r="B49" s="8" t="s">
        <v>472</v>
      </c>
      <c r="C49" s="167"/>
      <c r="D49" s="168"/>
      <c r="E49" s="167"/>
      <c r="F49" s="1"/>
      <c r="G49" s="8"/>
      <c r="H49" s="22"/>
      <c r="I49" s="14"/>
      <c r="J49" s="6"/>
      <c r="K49" s="6"/>
      <c r="L49" s="1"/>
    </row>
    <row r="50" spans="1:12" ht="21" customHeight="1">
      <c r="A50" s="8" t="s">
        <v>473</v>
      </c>
      <c r="B50" s="8" t="s">
        <v>474</v>
      </c>
      <c r="C50" s="83">
        <v>0</v>
      </c>
      <c r="D50" s="83">
        <v>0</v>
      </c>
      <c r="E50" s="6">
        <v>2</v>
      </c>
      <c r="F50" s="1"/>
      <c r="G50" s="8"/>
      <c r="H50" s="3" t="s">
        <v>477</v>
      </c>
      <c r="I50" s="162"/>
      <c r="J50" s="13"/>
      <c r="K50" s="13"/>
      <c r="L50" s="1"/>
    </row>
    <row r="51" spans="1:12" ht="21" customHeight="1">
      <c r="A51" s="154"/>
      <c r="B51" s="187" t="s">
        <v>477</v>
      </c>
      <c r="C51" s="172"/>
      <c r="D51" s="172"/>
      <c r="E51" s="173"/>
      <c r="F51" s="1"/>
      <c r="G51" s="8" t="s">
        <v>493</v>
      </c>
      <c r="H51" s="22" t="s">
        <v>494</v>
      </c>
      <c r="I51" s="162"/>
      <c r="J51" s="13"/>
      <c r="K51" s="13">
        <v>2</v>
      </c>
      <c r="L51" s="1"/>
    </row>
    <row r="52" spans="1:12" ht="21" customHeight="1">
      <c r="A52" s="133" t="s">
        <v>478</v>
      </c>
      <c r="B52" s="160" t="s">
        <v>479</v>
      </c>
      <c r="C52" s="164"/>
      <c r="D52" s="164"/>
      <c r="E52" s="149">
        <v>2</v>
      </c>
      <c r="F52" s="1"/>
      <c r="G52" s="253"/>
      <c r="H52" s="255" t="s">
        <v>452</v>
      </c>
      <c r="I52" s="254"/>
      <c r="J52" s="254"/>
      <c r="K52" s="165"/>
      <c r="L52" s="1"/>
    </row>
    <row r="53" spans="1:12" ht="21" customHeight="1">
      <c r="A53" s="186"/>
      <c r="B53" s="183" t="s">
        <v>155</v>
      </c>
      <c r="C53" s="170"/>
      <c r="D53" s="170"/>
      <c r="E53" s="198"/>
      <c r="F53" s="1"/>
      <c r="G53" s="8" t="s">
        <v>547</v>
      </c>
      <c r="H53" s="22" t="s">
        <v>548</v>
      </c>
      <c r="I53" s="162">
        <v>2</v>
      </c>
      <c r="J53" s="13">
        <v>2</v>
      </c>
      <c r="K53" s="13">
        <v>3</v>
      </c>
      <c r="L53" s="192"/>
    </row>
    <row r="54" spans="1:12" ht="21" customHeight="1">
      <c r="A54" s="8" t="s">
        <v>545</v>
      </c>
      <c r="B54" s="5" t="s">
        <v>546</v>
      </c>
      <c r="C54" s="14">
        <v>2</v>
      </c>
      <c r="D54" s="6">
        <v>2</v>
      </c>
      <c r="E54" s="6">
        <v>3</v>
      </c>
      <c r="F54" s="1"/>
      <c r="G54" s="8"/>
      <c r="H54" s="4" t="s">
        <v>155</v>
      </c>
      <c r="I54" s="162"/>
      <c r="J54" s="13"/>
      <c r="K54" s="13"/>
      <c r="L54" s="1"/>
    </row>
    <row r="55" spans="1:12" ht="21" customHeight="1">
      <c r="A55" s="8" t="s">
        <v>543</v>
      </c>
      <c r="B55" s="5" t="s">
        <v>544</v>
      </c>
      <c r="C55" s="14">
        <v>2</v>
      </c>
      <c r="D55" s="6">
        <v>2</v>
      </c>
      <c r="E55" s="6">
        <v>3</v>
      </c>
      <c r="F55" s="1"/>
      <c r="G55" s="8" t="s">
        <v>549</v>
      </c>
      <c r="H55" s="5" t="s">
        <v>550</v>
      </c>
      <c r="I55" s="175">
        <v>2</v>
      </c>
      <c r="J55" s="176">
        <v>2</v>
      </c>
      <c r="K55" s="176">
        <v>3</v>
      </c>
      <c r="L55" s="1"/>
    </row>
    <row r="56" spans="1:12" ht="21" customHeight="1">
      <c r="A56" s="185" t="s">
        <v>475</v>
      </c>
      <c r="B56" s="161" t="s">
        <v>476</v>
      </c>
      <c r="C56" s="175">
        <v>2</v>
      </c>
      <c r="D56" s="175">
        <v>2</v>
      </c>
      <c r="E56" s="176">
        <v>3</v>
      </c>
      <c r="F56" s="156"/>
      <c r="G56" s="8"/>
      <c r="H56" s="8" t="s">
        <v>472</v>
      </c>
      <c r="I56" s="181"/>
      <c r="J56" s="181"/>
      <c r="K56" s="181"/>
      <c r="L56" s="1"/>
    </row>
    <row r="57" spans="1:12" ht="21" customHeight="1">
      <c r="A57" s="8"/>
      <c r="B57" s="155" t="s">
        <v>430</v>
      </c>
      <c r="C57" s="172"/>
      <c r="D57" s="172"/>
      <c r="E57" s="174"/>
      <c r="F57" s="154"/>
      <c r="G57" s="8" t="s">
        <v>507</v>
      </c>
      <c r="H57" s="8" t="s">
        <v>506</v>
      </c>
      <c r="I57" s="14">
        <v>0</v>
      </c>
      <c r="J57" s="14">
        <v>0</v>
      </c>
      <c r="K57" s="14">
        <v>2</v>
      </c>
      <c r="L57" s="1"/>
    </row>
    <row r="58" spans="1:12" ht="21" customHeight="1">
      <c r="A58" s="163" t="s">
        <v>480</v>
      </c>
      <c r="B58" s="8" t="s">
        <v>481</v>
      </c>
      <c r="C58" s="195"/>
      <c r="D58" s="83">
        <v>2</v>
      </c>
      <c r="E58" s="83">
        <v>0</v>
      </c>
      <c r="F58" s="157"/>
      <c r="G58" s="117"/>
      <c r="H58" s="155" t="s">
        <v>430</v>
      </c>
      <c r="I58" s="170"/>
      <c r="J58" s="170"/>
      <c r="K58" s="170"/>
      <c r="L58" s="1"/>
    </row>
    <row r="59" spans="1:12" ht="21" customHeight="1">
      <c r="A59" s="173"/>
      <c r="B59" s="173"/>
      <c r="C59" s="172"/>
      <c r="D59" s="172"/>
      <c r="E59" s="172"/>
      <c r="F59" s="156"/>
      <c r="G59" s="163" t="s">
        <v>495</v>
      </c>
      <c r="H59" s="171" t="s">
        <v>496</v>
      </c>
      <c r="I59" s="200"/>
      <c r="J59" s="83">
        <v>2</v>
      </c>
      <c r="K59" s="200"/>
      <c r="L59" s="1"/>
    </row>
    <row r="60" spans="1:12" ht="21" customHeight="1">
      <c r="A60" s="261"/>
      <c r="B60" s="198"/>
      <c r="C60" s="198"/>
      <c r="D60" s="198"/>
      <c r="E60" s="262"/>
      <c r="F60" s="171"/>
      <c r="G60" s="172"/>
      <c r="H60" s="173"/>
      <c r="I60" s="172"/>
      <c r="J60" s="172"/>
      <c r="K60" s="172"/>
      <c r="L60" s="1"/>
    </row>
    <row r="61" spans="1:12" ht="21" customHeight="1">
      <c r="A61" s="260"/>
      <c r="B61" s="260"/>
      <c r="C61" s="260"/>
      <c r="D61" s="260"/>
      <c r="F61" s="154"/>
      <c r="G61" s="8"/>
      <c r="H61" s="117"/>
      <c r="I61" s="6"/>
      <c r="J61" s="6"/>
      <c r="K61" s="14"/>
      <c r="L61" s="1"/>
    </row>
    <row r="62" spans="1:11" ht="21" customHeight="1">
      <c r="A62" s="263" t="s">
        <v>34</v>
      </c>
      <c r="B62" s="264"/>
      <c r="C62" s="257">
        <f>SUM(C39:C59)</f>
        <v>9</v>
      </c>
      <c r="D62" s="257">
        <f>SUM(D39:D59)</f>
        <v>8</v>
      </c>
      <c r="E62" s="257">
        <f>SUM(E39:E59)</f>
        <v>16</v>
      </c>
      <c r="F62" s="20"/>
      <c r="G62" s="263" t="s">
        <v>34</v>
      </c>
      <c r="H62" s="264"/>
      <c r="I62" s="257">
        <f>SUM(I39:I59)</f>
        <v>6</v>
      </c>
      <c r="J62" s="259">
        <f>SUM(J39:J59)</f>
        <v>8</v>
      </c>
      <c r="K62" s="259">
        <f>SUM(K39:K61)</f>
        <v>13</v>
      </c>
    </row>
    <row r="64" spans="8:11" ht="21">
      <c r="H64" s="159" t="s">
        <v>502</v>
      </c>
      <c r="I64" s="300">
        <f>E31+K31+E62+K62</f>
        <v>93</v>
      </c>
      <c r="J64" s="301"/>
      <c r="K64" s="302"/>
    </row>
  </sheetData>
  <sheetProtection/>
  <mergeCells count="17">
    <mergeCell ref="A31:B31"/>
    <mergeCell ref="G31:H31"/>
    <mergeCell ref="A33:K33"/>
    <mergeCell ref="A35:K35"/>
    <mergeCell ref="A36:K36"/>
    <mergeCell ref="A1:K1"/>
    <mergeCell ref="A2:K2"/>
    <mergeCell ref="A3:K3"/>
    <mergeCell ref="A4:K4"/>
    <mergeCell ref="A5:E5"/>
    <mergeCell ref="G5:K5"/>
    <mergeCell ref="A34:K34"/>
    <mergeCell ref="A37:E37"/>
    <mergeCell ref="G37:K37"/>
    <mergeCell ref="A62:B62"/>
    <mergeCell ref="G62:H62"/>
    <mergeCell ref="I64:K6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9.421875" style="0" customWidth="1"/>
    <col min="2" max="2" width="32.421875" style="0" customWidth="1"/>
    <col min="3" max="5" width="3.28125" style="0" customWidth="1"/>
    <col min="6" max="6" width="0.42578125" style="0" customWidth="1"/>
    <col min="8" max="8" width="28.7109375" style="0" customWidth="1"/>
    <col min="9" max="11" width="3.28125" style="0" customWidth="1"/>
  </cols>
  <sheetData>
    <row r="1" spans="1:11" ht="21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21">
      <c r="A2" s="271" t="s">
        <v>327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21">
      <c r="A3" s="271" t="s">
        <v>367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1">
      <c r="A4" s="271" t="s">
        <v>387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21">
      <c r="A5" s="265" t="s">
        <v>35</v>
      </c>
      <c r="B5" s="266"/>
      <c r="C5" s="266"/>
      <c r="D5" s="266"/>
      <c r="E5" s="267"/>
      <c r="F5" s="3"/>
      <c r="G5" s="268" t="s">
        <v>54</v>
      </c>
      <c r="H5" s="269"/>
      <c r="I5" s="269"/>
      <c r="J5" s="273"/>
      <c r="K5" s="270"/>
    </row>
    <row r="6" spans="1:11" ht="21">
      <c r="A6" s="125" t="s">
        <v>2</v>
      </c>
      <c r="B6" s="125" t="s">
        <v>156</v>
      </c>
      <c r="C6" s="125" t="s">
        <v>157</v>
      </c>
      <c r="D6" s="125" t="s">
        <v>158</v>
      </c>
      <c r="E6" s="125" t="s">
        <v>159</v>
      </c>
      <c r="F6" s="3"/>
      <c r="G6" s="125" t="s">
        <v>2</v>
      </c>
      <c r="H6" s="125" t="s">
        <v>156</v>
      </c>
      <c r="I6" s="125" t="s">
        <v>157</v>
      </c>
      <c r="J6" s="125" t="s">
        <v>158</v>
      </c>
      <c r="K6" s="125" t="s">
        <v>159</v>
      </c>
    </row>
    <row r="7" spans="1:11" ht="21">
      <c r="A7" s="7"/>
      <c r="B7" s="10" t="s">
        <v>132</v>
      </c>
      <c r="C7" s="12"/>
      <c r="D7" s="17"/>
      <c r="E7" s="17"/>
      <c r="F7" s="1"/>
      <c r="G7" s="7"/>
      <c r="H7" s="10" t="s">
        <v>132</v>
      </c>
      <c r="I7" s="12"/>
      <c r="J7" s="13"/>
      <c r="K7" s="13"/>
    </row>
    <row r="8" spans="1:11" ht="21">
      <c r="A8" s="8"/>
      <c r="B8" s="34" t="s">
        <v>147</v>
      </c>
      <c r="C8" s="14"/>
      <c r="D8" s="6"/>
      <c r="E8" s="6"/>
      <c r="F8" s="1"/>
      <c r="G8" s="8"/>
      <c r="H8" s="34" t="s">
        <v>147</v>
      </c>
      <c r="I8" s="14"/>
      <c r="J8" s="6"/>
      <c r="K8" s="6"/>
    </row>
    <row r="9" spans="1:11" ht="21">
      <c r="A9" s="8" t="s">
        <v>6</v>
      </c>
      <c r="B9" s="5" t="s">
        <v>209</v>
      </c>
      <c r="C9" s="14">
        <v>2</v>
      </c>
      <c r="D9" s="6">
        <v>0</v>
      </c>
      <c r="E9" s="6">
        <v>2</v>
      </c>
      <c r="F9" s="1"/>
      <c r="G9" s="8" t="s">
        <v>64</v>
      </c>
      <c r="H9" s="5" t="s">
        <v>232</v>
      </c>
      <c r="I9" s="14">
        <v>1</v>
      </c>
      <c r="J9" s="6">
        <v>0</v>
      </c>
      <c r="K9" s="6">
        <v>1</v>
      </c>
    </row>
    <row r="10" spans="1:11" ht="21">
      <c r="A10" s="8"/>
      <c r="B10" s="34" t="s">
        <v>368</v>
      </c>
      <c r="C10" s="14"/>
      <c r="D10" s="6"/>
      <c r="E10" s="6"/>
      <c r="F10" s="1"/>
      <c r="G10" s="8"/>
      <c r="H10" s="34" t="s">
        <v>368</v>
      </c>
      <c r="I10" s="14"/>
      <c r="J10" s="6"/>
      <c r="K10" s="6"/>
    </row>
    <row r="11" spans="1:11" ht="21">
      <c r="A11" s="8" t="s">
        <v>8</v>
      </c>
      <c r="B11" s="5" t="s">
        <v>345</v>
      </c>
      <c r="C11" s="14">
        <v>2</v>
      </c>
      <c r="D11" s="6">
        <v>0</v>
      </c>
      <c r="E11" s="6">
        <v>2</v>
      </c>
      <c r="F11" s="1"/>
      <c r="G11" s="8" t="s">
        <v>101</v>
      </c>
      <c r="H11" s="5" t="s">
        <v>233</v>
      </c>
      <c r="I11" s="14">
        <v>2</v>
      </c>
      <c r="J11" s="6">
        <v>0</v>
      </c>
      <c r="K11" s="6">
        <v>2</v>
      </c>
    </row>
    <row r="12" spans="1:11" ht="21">
      <c r="A12" s="8" t="s">
        <v>211</v>
      </c>
      <c r="B12" s="5" t="s">
        <v>212</v>
      </c>
      <c r="C12" s="14">
        <v>0</v>
      </c>
      <c r="D12" s="6">
        <v>2</v>
      </c>
      <c r="E12" s="6">
        <v>1</v>
      </c>
      <c r="F12" s="1"/>
      <c r="G12" s="8" t="s">
        <v>234</v>
      </c>
      <c r="H12" s="5" t="s">
        <v>235</v>
      </c>
      <c r="I12" s="14">
        <v>0</v>
      </c>
      <c r="J12" s="6">
        <v>2</v>
      </c>
      <c r="K12" s="6">
        <v>1</v>
      </c>
    </row>
    <row r="13" spans="1:11" ht="21">
      <c r="A13" s="8"/>
      <c r="B13" s="34" t="s">
        <v>149</v>
      </c>
      <c r="C13" s="14"/>
      <c r="D13" s="6"/>
      <c r="E13" s="6"/>
      <c r="F13" s="1"/>
      <c r="G13" s="8"/>
      <c r="H13" s="34" t="s">
        <v>149</v>
      </c>
      <c r="I13" s="14"/>
      <c r="J13" s="6"/>
      <c r="K13" s="6"/>
    </row>
    <row r="14" spans="1:11" ht="21">
      <c r="A14" s="8"/>
      <c r="B14" s="25" t="s">
        <v>213</v>
      </c>
      <c r="C14" s="14"/>
      <c r="D14" s="6"/>
      <c r="E14" s="6"/>
      <c r="F14" s="1"/>
      <c r="G14" s="8" t="s">
        <v>62</v>
      </c>
      <c r="H14" s="5" t="s">
        <v>236</v>
      </c>
      <c r="I14" s="14">
        <v>1</v>
      </c>
      <c r="J14" s="6">
        <v>2</v>
      </c>
      <c r="K14" s="6">
        <v>2</v>
      </c>
    </row>
    <row r="15" spans="1:11" ht="21">
      <c r="A15" s="8"/>
      <c r="B15" s="34" t="s">
        <v>150</v>
      </c>
      <c r="C15" s="14"/>
      <c r="D15" s="6"/>
      <c r="E15" s="6"/>
      <c r="F15" s="1"/>
      <c r="G15" s="8"/>
      <c r="H15" s="34" t="s">
        <v>150</v>
      </c>
      <c r="I15" s="14"/>
      <c r="J15" s="6"/>
      <c r="K15" s="6"/>
    </row>
    <row r="16" spans="1:11" ht="21">
      <c r="A16" s="8" t="s">
        <v>36</v>
      </c>
      <c r="B16" s="5" t="s">
        <v>214</v>
      </c>
      <c r="C16" s="14">
        <v>2</v>
      </c>
      <c r="D16" s="6">
        <v>0</v>
      </c>
      <c r="E16" s="6">
        <v>2</v>
      </c>
      <c r="F16" s="1"/>
      <c r="G16" s="8"/>
      <c r="H16" s="5"/>
      <c r="I16" s="14"/>
      <c r="J16" s="6"/>
      <c r="K16" s="6"/>
    </row>
    <row r="17" spans="1:11" ht="21">
      <c r="A17" s="8"/>
      <c r="B17" s="34" t="s">
        <v>151</v>
      </c>
      <c r="C17" s="14"/>
      <c r="D17" s="6"/>
      <c r="E17" s="6"/>
      <c r="F17" s="1"/>
      <c r="G17" s="8"/>
      <c r="H17" s="34" t="s">
        <v>151</v>
      </c>
      <c r="I17" s="14"/>
      <c r="J17" s="6"/>
      <c r="K17" s="6"/>
    </row>
    <row r="18" spans="1:11" ht="21">
      <c r="A18" s="8" t="s">
        <v>215</v>
      </c>
      <c r="B18" s="5" t="s">
        <v>216</v>
      </c>
      <c r="C18" s="14">
        <v>1</v>
      </c>
      <c r="D18" s="6">
        <v>0</v>
      </c>
      <c r="E18" s="6">
        <v>1</v>
      </c>
      <c r="F18" s="1"/>
      <c r="G18" s="8" t="s">
        <v>237</v>
      </c>
      <c r="H18" s="5" t="s">
        <v>238</v>
      </c>
      <c r="I18" s="14">
        <v>2</v>
      </c>
      <c r="J18" s="6">
        <v>0</v>
      </c>
      <c r="K18" s="6">
        <v>2</v>
      </c>
    </row>
    <row r="19" spans="1:11" ht="21">
      <c r="A19" s="8"/>
      <c r="B19" s="34" t="s">
        <v>152</v>
      </c>
      <c r="C19" s="14"/>
      <c r="D19" s="6"/>
      <c r="E19" s="6"/>
      <c r="F19" s="1"/>
      <c r="G19" s="8"/>
      <c r="H19" s="34" t="s">
        <v>152</v>
      </c>
      <c r="I19" s="14"/>
      <c r="J19" s="6"/>
      <c r="K19" s="6"/>
    </row>
    <row r="20" spans="1:11" ht="21">
      <c r="A20" s="8" t="s">
        <v>80</v>
      </c>
      <c r="B20" s="5" t="s">
        <v>217</v>
      </c>
      <c r="C20" s="14">
        <v>1</v>
      </c>
      <c r="D20" s="6">
        <v>0</v>
      </c>
      <c r="E20" s="6">
        <v>1</v>
      </c>
      <c r="F20" s="1"/>
      <c r="G20" s="8" t="s">
        <v>63</v>
      </c>
      <c r="H20" s="5" t="s">
        <v>239</v>
      </c>
      <c r="I20" s="14">
        <v>0</v>
      </c>
      <c r="J20" s="6">
        <v>2</v>
      </c>
      <c r="K20" s="6">
        <v>1</v>
      </c>
    </row>
    <row r="21" spans="1:12" ht="21">
      <c r="A21" s="8"/>
      <c r="B21" s="4" t="s">
        <v>133</v>
      </c>
      <c r="C21" s="14"/>
      <c r="D21" s="6"/>
      <c r="E21" s="6"/>
      <c r="F21" s="1"/>
      <c r="G21" s="8"/>
      <c r="H21" s="4" t="s">
        <v>133</v>
      </c>
      <c r="I21" s="14"/>
      <c r="J21" s="6"/>
      <c r="K21" s="6"/>
      <c r="L21" s="26"/>
    </row>
    <row r="22" spans="1:12" ht="21">
      <c r="A22" s="8"/>
      <c r="B22" s="34" t="s">
        <v>134</v>
      </c>
      <c r="C22" s="14"/>
      <c r="D22" s="6"/>
      <c r="E22" s="6"/>
      <c r="F22" s="1"/>
      <c r="G22" s="8"/>
      <c r="H22" s="34" t="s">
        <v>134</v>
      </c>
      <c r="I22" s="14"/>
      <c r="J22" s="6"/>
      <c r="K22" s="6"/>
      <c r="L22" s="26"/>
    </row>
    <row r="23" spans="1:12" ht="21">
      <c r="A23" s="8" t="s">
        <v>218</v>
      </c>
      <c r="B23" s="5" t="s">
        <v>222</v>
      </c>
      <c r="C23" s="14">
        <v>2</v>
      </c>
      <c r="D23" s="6">
        <v>0</v>
      </c>
      <c r="E23" s="6">
        <v>2</v>
      </c>
      <c r="F23" s="1"/>
      <c r="G23" s="8" t="s">
        <v>117</v>
      </c>
      <c r="H23" s="5" t="s">
        <v>228</v>
      </c>
      <c r="I23" s="14">
        <v>2</v>
      </c>
      <c r="J23" s="6">
        <v>0</v>
      </c>
      <c r="K23" s="6">
        <v>2</v>
      </c>
      <c r="L23" s="26"/>
    </row>
    <row r="24" spans="1:12" ht="21">
      <c r="A24" s="8" t="s">
        <v>219</v>
      </c>
      <c r="B24" s="5" t="s">
        <v>223</v>
      </c>
      <c r="C24" s="14">
        <v>1</v>
      </c>
      <c r="D24" s="6">
        <v>2</v>
      </c>
      <c r="E24" s="6">
        <v>2</v>
      </c>
      <c r="F24" s="1"/>
      <c r="G24" s="8" t="s">
        <v>226</v>
      </c>
      <c r="H24" s="5" t="s">
        <v>229</v>
      </c>
      <c r="I24" s="14">
        <v>1</v>
      </c>
      <c r="J24" s="6">
        <v>2</v>
      </c>
      <c r="K24" s="6">
        <v>2</v>
      </c>
      <c r="L24" s="26"/>
    </row>
    <row r="25" spans="1:18" ht="21">
      <c r="A25" s="8" t="s">
        <v>220</v>
      </c>
      <c r="B25" s="5" t="s">
        <v>224</v>
      </c>
      <c r="C25" s="14">
        <v>2</v>
      </c>
      <c r="D25" s="6">
        <v>0</v>
      </c>
      <c r="E25" s="6">
        <v>2</v>
      </c>
      <c r="F25" s="1"/>
      <c r="G25" s="8" t="s">
        <v>227</v>
      </c>
      <c r="H25" s="5" t="s">
        <v>230</v>
      </c>
      <c r="I25" s="14">
        <v>1</v>
      </c>
      <c r="J25" s="6">
        <v>2</v>
      </c>
      <c r="K25" s="6">
        <v>2</v>
      </c>
      <c r="L25" s="26"/>
      <c r="N25" s="8"/>
      <c r="O25" s="5"/>
      <c r="P25" s="14"/>
      <c r="Q25" s="6"/>
      <c r="R25" s="6"/>
    </row>
    <row r="26" spans="1:18" ht="21">
      <c r="A26" s="8" t="s">
        <v>221</v>
      </c>
      <c r="B26" s="5" t="s">
        <v>225</v>
      </c>
      <c r="C26" s="14">
        <v>1</v>
      </c>
      <c r="D26" s="6">
        <v>2</v>
      </c>
      <c r="E26" s="6">
        <v>2</v>
      </c>
      <c r="F26" s="1"/>
      <c r="G26" s="8" t="s">
        <v>369</v>
      </c>
      <c r="H26" s="5" t="s">
        <v>231</v>
      </c>
      <c r="I26" s="14">
        <v>1</v>
      </c>
      <c r="J26" s="6">
        <v>2</v>
      </c>
      <c r="K26" s="6">
        <v>2</v>
      </c>
      <c r="L26" s="26"/>
      <c r="N26" s="8"/>
      <c r="O26" s="5"/>
      <c r="P26" s="14"/>
      <c r="Q26" s="6"/>
      <c r="R26" s="6"/>
    </row>
    <row r="27" spans="1:18" ht="21">
      <c r="A27" s="8" t="s">
        <v>242</v>
      </c>
      <c r="B27" s="22" t="s">
        <v>243</v>
      </c>
      <c r="C27" s="14">
        <v>1</v>
      </c>
      <c r="D27" s="6">
        <v>2</v>
      </c>
      <c r="E27" s="6">
        <v>2</v>
      </c>
      <c r="F27" s="1"/>
      <c r="G27" s="8"/>
      <c r="H27" s="5"/>
      <c r="I27" s="14"/>
      <c r="J27" s="6"/>
      <c r="K27" s="6"/>
      <c r="L27" s="26"/>
      <c r="N27" s="27"/>
      <c r="O27" s="27"/>
      <c r="P27" s="26"/>
      <c r="Q27" s="26"/>
      <c r="R27" s="26"/>
    </row>
    <row r="28" spans="1:12" ht="21">
      <c r="A28" s="8"/>
      <c r="B28" s="34" t="s">
        <v>135</v>
      </c>
      <c r="C28" s="14"/>
      <c r="D28" s="6"/>
      <c r="E28" s="6"/>
      <c r="F28" s="1"/>
      <c r="G28" s="8"/>
      <c r="H28" s="34" t="s">
        <v>135</v>
      </c>
      <c r="I28" s="14"/>
      <c r="J28" s="6"/>
      <c r="K28" s="6"/>
      <c r="L28" s="26"/>
    </row>
    <row r="29" spans="1:12" ht="21">
      <c r="A29" s="8" t="s">
        <v>136</v>
      </c>
      <c r="B29" s="5" t="s">
        <v>346</v>
      </c>
      <c r="C29" s="14">
        <v>1</v>
      </c>
      <c r="D29" s="6">
        <v>2</v>
      </c>
      <c r="E29" s="6">
        <v>2</v>
      </c>
      <c r="F29" s="1"/>
      <c r="G29" s="8" t="s">
        <v>141</v>
      </c>
      <c r="H29" s="5" t="s">
        <v>142</v>
      </c>
      <c r="I29" s="14">
        <v>2</v>
      </c>
      <c r="J29" s="6">
        <v>2</v>
      </c>
      <c r="K29" s="6">
        <v>3</v>
      </c>
      <c r="L29" s="26"/>
    </row>
    <row r="30" spans="1:12" ht="21">
      <c r="A30" s="8"/>
      <c r="B30" s="5"/>
      <c r="C30" s="14"/>
      <c r="D30" s="6"/>
      <c r="E30" s="6"/>
      <c r="F30" s="1"/>
      <c r="G30" s="8"/>
      <c r="H30" s="5"/>
      <c r="I30" s="14"/>
      <c r="J30" s="6"/>
      <c r="K30" s="6"/>
      <c r="L30" s="26"/>
    </row>
    <row r="31" spans="1:12" ht="21">
      <c r="A31" s="8"/>
      <c r="B31" s="34" t="s">
        <v>138</v>
      </c>
      <c r="C31" s="14"/>
      <c r="D31" s="6"/>
      <c r="E31" s="6"/>
      <c r="F31" s="1"/>
      <c r="G31" s="8"/>
      <c r="H31" s="34" t="s">
        <v>138</v>
      </c>
      <c r="I31" s="14"/>
      <c r="J31" s="6"/>
      <c r="K31" s="6"/>
      <c r="L31" s="26"/>
    </row>
    <row r="32" spans="1:18" ht="21">
      <c r="A32" s="8"/>
      <c r="B32" s="5"/>
      <c r="C32" s="14"/>
      <c r="D32" s="6"/>
      <c r="E32" s="6"/>
      <c r="F32" s="1"/>
      <c r="G32" s="8" t="s">
        <v>207</v>
      </c>
      <c r="H32" s="22" t="s">
        <v>208</v>
      </c>
      <c r="I32" s="14">
        <v>1</v>
      </c>
      <c r="J32" s="6">
        <v>2</v>
      </c>
      <c r="K32" s="6">
        <v>2</v>
      </c>
      <c r="L32" s="8"/>
      <c r="M32" s="5"/>
      <c r="N32" s="14"/>
      <c r="O32" s="6"/>
      <c r="P32" s="6"/>
      <c r="Q32" s="6"/>
      <c r="R32" s="28"/>
    </row>
    <row r="33" spans="1:11" ht="21">
      <c r="A33" s="8"/>
      <c r="B33" s="34" t="s">
        <v>153</v>
      </c>
      <c r="C33" s="14"/>
      <c r="D33" s="6"/>
      <c r="E33" s="6"/>
      <c r="F33" s="1"/>
      <c r="G33" s="8"/>
      <c r="H33" s="34" t="s">
        <v>153</v>
      </c>
      <c r="I33" s="14"/>
      <c r="J33" s="6"/>
      <c r="K33" s="6"/>
    </row>
    <row r="34" spans="1:11" ht="21">
      <c r="A34" s="8"/>
      <c r="B34" s="5"/>
      <c r="C34" s="14"/>
      <c r="D34" s="6"/>
      <c r="E34" s="6"/>
      <c r="F34" s="1"/>
      <c r="G34" s="8"/>
      <c r="H34" s="5"/>
      <c r="I34" s="14"/>
      <c r="J34" s="6"/>
      <c r="K34" s="6"/>
    </row>
    <row r="35" spans="1:11" ht="21">
      <c r="A35" s="8"/>
      <c r="B35" s="34" t="s">
        <v>154</v>
      </c>
      <c r="C35" s="14"/>
      <c r="D35" s="6"/>
      <c r="E35" s="6"/>
      <c r="F35" s="1"/>
      <c r="G35" s="8"/>
      <c r="H35" s="34" t="s">
        <v>154</v>
      </c>
      <c r="I35" s="14"/>
      <c r="J35" s="6"/>
      <c r="K35" s="6"/>
    </row>
    <row r="36" spans="1:11" ht="21">
      <c r="A36" s="8"/>
      <c r="B36" s="5"/>
      <c r="C36" s="14"/>
      <c r="D36" s="6"/>
      <c r="E36" s="6"/>
      <c r="F36" s="1"/>
      <c r="G36" s="8"/>
      <c r="H36" s="5"/>
      <c r="I36" s="14"/>
      <c r="J36" s="6"/>
      <c r="K36" s="6"/>
    </row>
    <row r="37" spans="1:11" ht="21">
      <c r="A37" s="8"/>
      <c r="B37" s="4" t="s">
        <v>155</v>
      </c>
      <c r="C37" s="14"/>
      <c r="D37" s="6"/>
      <c r="E37" s="6"/>
      <c r="F37" s="1"/>
      <c r="G37" s="8"/>
      <c r="H37" s="4" t="s">
        <v>155</v>
      </c>
      <c r="I37" s="14"/>
      <c r="J37" s="6"/>
      <c r="K37" s="6"/>
    </row>
    <row r="38" spans="1:11" ht="21">
      <c r="A38" s="82"/>
      <c r="B38" s="81"/>
      <c r="C38" s="83"/>
      <c r="D38" s="84"/>
      <c r="E38" s="84"/>
      <c r="F38" s="85"/>
      <c r="G38" s="82"/>
      <c r="H38" s="81"/>
      <c r="I38" s="83"/>
      <c r="J38" s="84"/>
      <c r="K38" s="84"/>
    </row>
    <row r="39" spans="1:11" ht="21">
      <c r="A39" s="82"/>
      <c r="B39" s="81"/>
      <c r="C39" s="83"/>
      <c r="D39" s="84"/>
      <c r="E39" s="84"/>
      <c r="F39" s="85"/>
      <c r="G39" s="82"/>
      <c r="H39" s="81"/>
      <c r="I39" s="83"/>
      <c r="J39" s="84"/>
      <c r="K39" s="84"/>
    </row>
    <row r="40" spans="1:11" ht="21">
      <c r="A40" s="8"/>
      <c r="B40" s="4" t="s">
        <v>160</v>
      </c>
      <c r="C40" s="14"/>
      <c r="D40" s="6"/>
      <c r="E40" s="6"/>
      <c r="F40" s="1"/>
      <c r="G40" s="8"/>
      <c r="H40" s="4" t="s">
        <v>160</v>
      </c>
      <c r="I40" s="14"/>
      <c r="J40" s="6"/>
      <c r="K40" s="6"/>
    </row>
    <row r="41" spans="1:11" ht="21">
      <c r="A41" s="8" t="s">
        <v>195</v>
      </c>
      <c r="B41" s="5" t="s">
        <v>201</v>
      </c>
      <c r="C41" s="14">
        <v>0</v>
      </c>
      <c r="D41" s="6">
        <v>2</v>
      </c>
      <c r="E41" s="6">
        <v>0</v>
      </c>
      <c r="F41" s="1"/>
      <c r="G41" s="8" t="s">
        <v>196</v>
      </c>
      <c r="H41" s="5" t="s">
        <v>202</v>
      </c>
      <c r="I41" s="14">
        <v>0</v>
      </c>
      <c r="J41" s="6">
        <v>2</v>
      </c>
      <c r="K41" s="6">
        <v>0</v>
      </c>
    </row>
    <row r="42" spans="1:11" ht="21">
      <c r="A42" s="263" t="s">
        <v>34</v>
      </c>
      <c r="B42" s="264"/>
      <c r="C42" s="125">
        <f>SUM(C7:C41)</f>
        <v>16</v>
      </c>
      <c r="D42" s="125">
        <f>SUM(D7:D41)</f>
        <v>12</v>
      </c>
      <c r="E42" s="125">
        <f>SUM(E7:E41)</f>
        <v>21</v>
      </c>
      <c r="F42" s="20"/>
      <c r="G42" s="263" t="s">
        <v>34</v>
      </c>
      <c r="H42" s="264"/>
      <c r="I42" s="125">
        <f>SUM(I7:I41)</f>
        <v>14</v>
      </c>
      <c r="J42" s="21">
        <f>SUM(J7:J41)</f>
        <v>18</v>
      </c>
      <c r="K42" s="21">
        <f>SUM(K7:K41)</f>
        <v>22</v>
      </c>
    </row>
    <row r="46" spans="1:11" ht="21">
      <c r="A46" s="271" t="s">
        <v>0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</row>
    <row r="47" spans="1:11" ht="21">
      <c r="A47" s="271" t="s">
        <v>327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</row>
    <row r="48" spans="1:11" ht="21">
      <c r="A48" s="271" t="s">
        <v>162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1"/>
    </row>
    <row r="49" spans="1:11" ht="21">
      <c r="A49" s="271" t="s">
        <v>388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</row>
    <row r="50" spans="1:11" ht="21">
      <c r="A50" s="265" t="s">
        <v>58</v>
      </c>
      <c r="B50" s="266"/>
      <c r="C50" s="266"/>
      <c r="D50" s="266"/>
      <c r="E50" s="267"/>
      <c r="F50" s="3"/>
      <c r="G50" s="268" t="s">
        <v>59</v>
      </c>
      <c r="H50" s="269"/>
      <c r="I50" s="269"/>
      <c r="J50" s="273"/>
      <c r="K50" s="270"/>
    </row>
    <row r="51" spans="1:11" ht="21">
      <c r="A51" s="125" t="s">
        <v>2</v>
      </c>
      <c r="B51" s="125" t="s">
        <v>156</v>
      </c>
      <c r="C51" s="125" t="s">
        <v>157</v>
      </c>
      <c r="D51" s="125" t="s">
        <v>158</v>
      </c>
      <c r="E51" s="125" t="s">
        <v>159</v>
      </c>
      <c r="F51" s="3"/>
      <c r="G51" s="125" t="s">
        <v>2</v>
      </c>
      <c r="H51" s="125" t="s">
        <v>156</v>
      </c>
      <c r="I51" s="125" t="s">
        <v>157</v>
      </c>
      <c r="J51" s="125" t="s">
        <v>158</v>
      </c>
      <c r="K51" s="125" t="s">
        <v>159</v>
      </c>
    </row>
    <row r="52" spans="1:11" ht="21">
      <c r="A52" s="7"/>
      <c r="B52" s="10" t="s">
        <v>132</v>
      </c>
      <c r="C52" s="12"/>
      <c r="D52" s="17"/>
      <c r="E52" s="17"/>
      <c r="F52" s="1"/>
      <c r="G52" s="7"/>
      <c r="H52" s="10" t="s">
        <v>132</v>
      </c>
      <c r="I52" s="12"/>
      <c r="J52" s="13"/>
      <c r="K52" s="13"/>
    </row>
    <row r="53" spans="1:11" ht="21">
      <c r="A53" s="8"/>
      <c r="B53" s="34" t="s">
        <v>147</v>
      </c>
      <c r="C53" s="14"/>
      <c r="D53" s="6"/>
      <c r="E53" s="6"/>
      <c r="F53" s="1"/>
      <c r="G53" s="8"/>
      <c r="H53" s="34" t="s">
        <v>147</v>
      </c>
      <c r="I53" s="14"/>
      <c r="J53" s="6"/>
      <c r="K53" s="6"/>
    </row>
    <row r="54" spans="1:11" ht="21">
      <c r="A54" s="8"/>
      <c r="B54" s="5"/>
      <c r="C54" s="14"/>
      <c r="D54" s="6"/>
      <c r="E54" s="6"/>
      <c r="F54" s="1"/>
      <c r="G54" s="8"/>
      <c r="H54" s="5"/>
      <c r="I54" s="14"/>
      <c r="J54" s="6"/>
      <c r="K54" s="6"/>
    </row>
    <row r="55" spans="1:11" ht="21">
      <c r="A55" s="8"/>
      <c r="B55" s="34" t="s">
        <v>148</v>
      </c>
      <c r="C55" s="14"/>
      <c r="D55" s="6"/>
      <c r="E55" s="6"/>
      <c r="F55" s="1"/>
      <c r="G55" s="8"/>
      <c r="H55" s="34" t="s">
        <v>148</v>
      </c>
      <c r="I55" s="14"/>
      <c r="J55" s="6"/>
      <c r="K55" s="6"/>
    </row>
    <row r="56" spans="1:11" ht="21">
      <c r="A56" s="8"/>
      <c r="B56" s="5"/>
      <c r="C56" s="14"/>
      <c r="D56" s="6"/>
      <c r="E56" s="6"/>
      <c r="F56" s="1"/>
      <c r="G56" s="8"/>
      <c r="H56" s="5"/>
      <c r="I56" s="14"/>
      <c r="J56" s="6"/>
      <c r="K56" s="6"/>
    </row>
    <row r="57" spans="1:11" ht="21">
      <c r="A57" s="8"/>
      <c r="B57" s="34" t="s">
        <v>149</v>
      </c>
      <c r="C57" s="14"/>
      <c r="D57" s="6"/>
      <c r="E57" s="6"/>
      <c r="F57" s="1"/>
      <c r="G57" s="8"/>
      <c r="H57" s="34" t="s">
        <v>149</v>
      </c>
      <c r="I57" s="14"/>
      <c r="J57" s="6"/>
      <c r="K57" s="6"/>
    </row>
    <row r="58" spans="1:11" ht="21">
      <c r="A58" s="8" t="s">
        <v>244</v>
      </c>
      <c r="B58" s="23" t="s">
        <v>245</v>
      </c>
      <c r="C58" s="14">
        <v>1</v>
      </c>
      <c r="D58" s="6">
        <v>2</v>
      </c>
      <c r="E58" s="6">
        <v>2</v>
      </c>
      <c r="F58" s="1"/>
      <c r="G58" s="8"/>
      <c r="H58" s="23"/>
      <c r="I58" s="14"/>
      <c r="J58" s="6"/>
      <c r="K58" s="6"/>
    </row>
    <row r="59" spans="1:11" ht="21">
      <c r="A59" s="8"/>
      <c r="B59" s="34" t="s">
        <v>150</v>
      </c>
      <c r="C59" s="14"/>
      <c r="D59" s="6"/>
      <c r="E59" s="6"/>
      <c r="F59" s="1"/>
      <c r="G59" s="8"/>
      <c r="H59" s="34" t="s">
        <v>150</v>
      </c>
      <c r="I59" s="14"/>
      <c r="J59" s="6"/>
      <c r="K59" s="6"/>
    </row>
    <row r="60" spans="1:11" ht="21">
      <c r="A60" s="8" t="s">
        <v>240</v>
      </c>
      <c r="B60" s="5" t="s">
        <v>241</v>
      </c>
      <c r="C60" s="14">
        <v>2</v>
      </c>
      <c r="D60" s="6">
        <v>0</v>
      </c>
      <c r="E60" s="6">
        <v>2</v>
      </c>
      <c r="F60" s="1"/>
      <c r="G60" s="8"/>
      <c r="H60" s="5"/>
      <c r="I60" s="14"/>
      <c r="J60" s="6"/>
      <c r="K60" s="6"/>
    </row>
    <row r="61" spans="1:11" ht="21">
      <c r="A61" s="8"/>
      <c r="B61" s="34" t="s">
        <v>151</v>
      </c>
      <c r="C61" s="14"/>
      <c r="D61" s="6"/>
      <c r="E61" s="6"/>
      <c r="F61" s="1"/>
      <c r="G61" s="8"/>
      <c r="H61" s="34" t="s">
        <v>151</v>
      </c>
      <c r="I61" s="14"/>
      <c r="J61" s="6"/>
      <c r="K61" s="6"/>
    </row>
    <row r="62" spans="1:11" ht="21">
      <c r="A62" s="8"/>
      <c r="B62" s="5"/>
      <c r="C62" s="14"/>
      <c r="D62" s="6"/>
      <c r="E62" s="6"/>
      <c r="F62" s="1"/>
      <c r="G62" s="8"/>
      <c r="H62" s="5"/>
      <c r="I62" s="14"/>
      <c r="J62" s="6"/>
      <c r="K62" s="6"/>
    </row>
    <row r="63" spans="1:11" ht="21">
      <c r="A63" s="8"/>
      <c r="B63" s="34" t="s">
        <v>152</v>
      </c>
      <c r="C63" s="14"/>
      <c r="D63" s="6"/>
      <c r="E63" s="6"/>
      <c r="F63" s="1"/>
      <c r="G63" s="8"/>
      <c r="H63" s="34" t="s">
        <v>152</v>
      </c>
      <c r="I63" s="14"/>
      <c r="J63" s="6"/>
      <c r="K63" s="6"/>
    </row>
    <row r="64" spans="1:11" ht="21">
      <c r="A64" s="8"/>
      <c r="B64" s="5"/>
      <c r="C64" s="14"/>
      <c r="D64" s="6"/>
      <c r="E64" s="6"/>
      <c r="F64" s="1"/>
      <c r="G64" s="8"/>
      <c r="H64" s="5"/>
      <c r="I64" s="14"/>
      <c r="J64" s="6"/>
      <c r="K64" s="6"/>
    </row>
    <row r="65" spans="1:11" ht="21">
      <c r="A65" s="8"/>
      <c r="B65" s="4" t="s">
        <v>133</v>
      </c>
      <c r="C65" s="14"/>
      <c r="D65" s="6"/>
      <c r="E65" s="6"/>
      <c r="F65" s="1"/>
      <c r="G65" s="8"/>
      <c r="H65" s="4" t="s">
        <v>133</v>
      </c>
      <c r="I65" s="14"/>
      <c r="J65" s="6"/>
      <c r="K65" s="6"/>
    </row>
    <row r="66" spans="1:11" ht="21">
      <c r="A66" s="8"/>
      <c r="B66" s="34" t="s">
        <v>134</v>
      </c>
      <c r="C66" s="14"/>
      <c r="D66" s="6"/>
      <c r="E66" s="6"/>
      <c r="F66" s="1"/>
      <c r="G66" s="8"/>
      <c r="H66" s="34" t="s">
        <v>134</v>
      </c>
      <c r="I66" s="14"/>
      <c r="J66" s="6"/>
      <c r="K66" s="6"/>
    </row>
    <row r="67" spans="1:11" ht="21">
      <c r="A67" s="8"/>
      <c r="B67" s="22"/>
      <c r="C67" s="14"/>
      <c r="D67" s="6"/>
      <c r="E67" s="6"/>
      <c r="F67" s="1"/>
      <c r="G67" s="8"/>
      <c r="H67" s="5"/>
      <c r="I67" s="14"/>
      <c r="J67" s="6"/>
      <c r="K67" s="6"/>
    </row>
    <row r="68" spans="1:11" ht="21">
      <c r="A68" s="8"/>
      <c r="B68" s="34" t="s">
        <v>135</v>
      </c>
      <c r="C68" s="14"/>
      <c r="D68" s="6"/>
      <c r="E68" s="6"/>
      <c r="F68" s="1"/>
      <c r="G68" s="8"/>
      <c r="H68" s="34" t="s">
        <v>135</v>
      </c>
      <c r="I68" s="14"/>
      <c r="J68" s="6"/>
      <c r="K68" s="6"/>
    </row>
    <row r="69" spans="1:11" ht="21">
      <c r="A69" s="8" t="s">
        <v>165</v>
      </c>
      <c r="B69" s="5" t="s">
        <v>167</v>
      </c>
      <c r="C69" s="14">
        <v>1</v>
      </c>
      <c r="D69" s="6">
        <v>2</v>
      </c>
      <c r="E69" s="6">
        <v>2</v>
      </c>
      <c r="F69" s="1"/>
      <c r="G69" s="8" t="s">
        <v>170</v>
      </c>
      <c r="H69" s="5" t="s">
        <v>172</v>
      </c>
      <c r="I69" s="14">
        <v>2</v>
      </c>
      <c r="J69" s="6">
        <v>2</v>
      </c>
      <c r="K69" s="6">
        <v>3</v>
      </c>
    </row>
    <row r="70" spans="1:11" ht="21">
      <c r="A70" s="8" t="s">
        <v>166</v>
      </c>
      <c r="B70" s="5" t="s">
        <v>168</v>
      </c>
      <c r="C70" s="14">
        <v>1</v>
      </c>
      <c r="D70" s="6">
        <v>2</v>
      </c>
      <c r="E70" s="6">
        <v>2</v>
      </c>
      <c r="F70" s="1"/>
      <c r="G70" s="8" t="s">
        <v>173</v>
      </c>
      <c r="H70" s="5" t="s">
        <v>175</v>
      </c>
      <c r="I70" s="14">
        <v>2</v>
      </c>
      <c r="J70" s="6">
        <v>2</v>
      </c>
      <c r="K70" s="6">
        <v>3</v>
      </c>
    </row>
    <row r="71" spans="1:11" ht="21">
      <c r="A71" s="8"/>
      <c r="B71" s="5"/>
      <c r="C71" s="14"/>
      <c r="D71" s="6"/>
      <c r="E71" s="6"/>
      <c r="F71" s="1"/>
      <c r="G71" s="8"/>
      <c r="H71" s="5"/>
      <c r="I71" s="14"/>
      <c r="J71" s="6"/>
      <c r="K71" s="6"/>
    </row>
    <row r="72" spans="1:11" ht="21">
      <c r="A72" s="8"/>
      <c r="B72" s="34" t="s">
        <v>138</v>
      </c>
      <c r="C72" s="14"/>
      <c r="D72" s="6"/>
      <c r="E72" s="6"/>
      <c r="F72" s="1"/>
      <c r="G72" s="8"/>
      <c r="H72" s="34" t="s">
        <v>138</v>
      </c>
      <c r="I72" s="14"/>
      <c r="J72" s="6"/>
      <c r="K72" s="6"/>
    </row>
    <row r="73" spans="1:11" ht="21">
      <c r="A73" s="8" t="s">
        <v>140</v>
      </c>
      <c r="B73" s="5" t="s">
        <v>128</v>
      </c>
      <c r="C73" s="14">
        <v>2</v>
      </c>
      <c r="D73" s="6">
        <v>2</v>
      </c>
      <c r="E73" s="6">
        <v>3</v>
      </c>
      <c r="F73" s="1"/>
      <c r="G73" s="8" t="s">
        <v>189</v>
      </c>
      <c r="H73" s="5" t="s">
        <v>190</v>
      </c>
      <c r="I73" s="14">
        <v>1</v>
      </c>
      <c r="J73" s="6">
        <v>2</v>
      </c>
      <c r="K73" s="6">
        <v>2</v>
      </c>
    </row>
    <row r="74" spans="1:11" ht="21">
      <c r="A74" s="8" t="s">
        <v>143</v>
      </c>
      <c r="B74" s="5" t="s">
        <v>144</v>
      </c>
      <c r="C74" s="14">
        <v>2</v>
      </c>
      <c r="D74" s="6">
        <v>2</v>
      </c>
      <c r="E74" s="6">
        <v>3</v>
      </c>
      <c r="F74" s="1"/>
      <c r="G74" s="8" t="s">
        <v>145</v>
      </c>
      <c r="H74" s="5" t="s">
        <v>146</v>
      </c>
      <c r="I74" s="14">
        <v>2</v>
      </c>
      <c r="J74" s="6">
        <v>2</v>
      </c>
      <c r="K74" s="6">
        <v>3</v>
      </c>
    </row>
    <row r="75" spans="1:11" ht="21">
      <c r="A75" s="8" t="s">
        <v>370</v>
      </c>
      <c r="B75" s="22" t="s">
        <v>139</v>
      </c>
      <c r="C75" s="14">
        <v>1</v>
      </c>
      <c r="D75" s="6">
        <v>2</v>
      </c>
      <c r="E75" s="6">
        <v>2</v>
      </c>
      <c r="F75" s="1"/>
      <c r="G75" s="8"/>
      <c r="H75" s="22"/>
      <c r="I75" s="14"/>
      <c r="J75" s="6"/>
      <c r="K75" s="6"/>
    </row>
    <row r="76" spans="1:18" ht="21">
      <c r="A76" s="8"/>
      <c r="B76" s="34" t="s">
        <v>153</v>
      </c>
      <c r="C76" s="14"/>
      <c r="D76" s="6"/>
      <c r="E76" s="6"/>
      <c r="F76" s="1"/>
      <c r="G76" s="8"/>
      <c r="H76" s="34" t="s">
        <v>153</v>
      </c>
      <c r="I76" s="14"/>
      <c r="J76" s="6"/>
      <c r="K76" s="6"/>
      <c r="N76" s="27"/>
      <c r="O76" s="27"/>
      <c r="P76" s="26"/>
      <c r="Q76" s="26"/>
      <c r="R76" s="26"/>
    </row>
    <row r="77" spans="1:18" ht="21">
      <c r="A77" s="8"/>
      <c r="B77" s="5"/>
      <c r="C77" s="14"/>
      <c r="D77" s="6"/>
      <c r="E77" s="6"/>
      <c r="F77" s="1"/>
      <c r="G77" s="8"/>
      <c r="H77" s="5"/>
      <c r="I77" s="14"/>
      <c r="J77" s="6"/>
      <c r="K77" s="6"/>
      <c r="M77" s="8" t="s">
        <v>185</v>
      </c>
      <c r="N77" s="5" t="s">
        <v>186</v>
      </c>
      <c r="O77" s="14" t="s">
        <v>180</v>
      </c>
      <c r="P77" s="6" t="s">
        <v>180</v>
      </c>
      <c r="Q77" s="6">
        <v>4</v>
      </c>
      <c r="R77" s="28"/>
    </row>
    <row r="78" spans="1:11" ht="21">
      <c r="A78" s="8"/>
      <c r="B78" s="34" t="s">
        <v>154</v>
      </c>
      <c r="C78" s="14"/>
      <c r="D78" s="6"/>
      <c r="E78" s="6"/>
      <c r="F78" s="1"/>
      <c r="G78" s="8"/>
      <c r="H78" s="34" t="s">
        <v>154</v>
      </c>
      <c r="I78" s="14"/>
      <c r="J78" s="6"/>
      <c r="K78" s="6"/>
    </row>
    <row r="79" spans="1:11" ht="21">
      <c r="A79" s="8"/>
      <c r="B79" s="5"/>
      <c r="C79" s="14"/>
      <c r="D79" s="6"/>
      <c r="E79" s="6"/>
      <c r="F79" s="1"/>
      <c r="G79" s="8"/>
      <c r="H79" s="5"/>
      <c r="I79" s="14"/>
      <c r="J79" s="6"/>
      <c r="K79" s="6"/>
    </row>
    <row r="80" spans="1:11" ht="21">
      <c r="A80" s="8"/>
      <c r="B80" s="4" t="s">
        <v>155</v>
      </c>
      <c r="C80" s="14"/>
      <c r="D80" s="6"/>
      <c r="E80" s="6"/>
      <c r="F80" s="1"/>
      <c r="G80" s="8"/>
      <c r="H80" s="4" t="s">
        <v>155</v>
      </c>
      <c r="I80" s="14"/>
      <c r="J80" s="6"/>
      <c r="K80" s="6"/>
    </row>
    <row r="81" spans="1:11" ht="21">
      <c r="A81" s="35" t="s">
        <v>349</v>
      </c>
      <c r="B81" s="36" t="s">
        <v>350</v>
      </c>
      <c r="C81" s="37">
        <v>1</v>
      </c>
      <c r="D81" s="38">
        <v>2</v>
      </c>
      <c r="E81" s="38">
        <v>2</v>
      </c>
      <c r="F81" s="39"/>
      <c r="G81" s="35" t="s">
        <v>378</v>
      </c>
      <c r="H81" s="36" t="s">
        <v>379</v>
      </c>
      <c r="I81" s="37">
        <v>0</v>
      </c>
      <c r="J81" s="38">
        <v>2</v>
      </c>
      <c r="K81" s="38">
        <v>1</v>
      </c>
    </row>
    <row r="82" spans="1:11" ht="21">
      <c r="A82" s="35" t="s">
        <v>365</v>
      </c>
      <c r="B82" s="36" t="s">
        <v>364</v>
      </c>
      <c r="C82" s="37">
        <v>0</v>
      </c>
      <c r="D82" s="38">
        <v>2</v>
      </c>
      <c r="E82" s="38">
        <v>1</v>
      </c>
      <c r="F82" s="39"/>
      <c r="G82" s="35" t="s">
        <v>353</v>
      </c>
      <c r="H82" s="36" t="s">
        <v>354</v>
      </c>
      <c r="I82" s="37">
        <v>1</v>
      </c>
      <c r="J82" s="38">
        <v>4</v>
      </c>
      <c r="K82" s="38">
        <v>3</v>
      </c>
    </row>
    <row r="83" spans="1:11" ht="21">
      <c r="A83" s="8"/>
      <c r="B83" s="4" t="s">
        <v>160</v>
      </c>
      <c r="C83" s="14"/>
      <c r="D83" s="6"/>
      <c r="E83" s="6"/>
      <c r="F83" s="1"/>
      <c r="G83" s="8"/>
      <c r="H83" s="4" t="s">
        <v>160</v>
      </c>
      <c r="I83" s="14"/>
      <c r="J83" s="6"/>
      <c r="K83" s="6"/>
    </row>
    <row r="84" spans="1:11" ht="21">
      <c r="A84" s="8" t="s">
        <v>371</v>
      </c>
      <c r="B84" s="5" t="s">
        <v>372</v>
      </c>
      <c r="C84" s="14">
        <v>0</v>
      </c>
      <c r="D84" s="6">
        <v>2</v>
      </c>
      <c r="E84" s="6">
        <v>0</v>
      </c>
      <c r="F84" s="1"/>
      <c r="G84" s="8" t="s">
        <v>373</v>
      </c>
      <c r="H84" s="5" t="s">
        <v>374</v>
      </c>
      <c r="I84" s="14">
        <v>0</v>
      </c>
      <c r="J84" s="6">
        <v>2</v>
      </c>
      <c r="K84" s="6">
        <v>0</v>
      </c>
    </row>
    <row r="85" spans="1:11" ht="21">
      <c r="A85" s="9"/>
      <c r="B85" s="11"/>
      <c r="C85" s="18"/>
      <c r="D85" s="16"/>
      <c r="E85" s="16"/>
      <c r="F85" s="1"/>
      <c r="G85" s="9"/>
      <c r="H85" s="11"/>
      <c r="I85" s="15"/>
      <c r="J85" s="16"/>
      <c r="K85" s="16"/>
    </row>
    <row r="86" spans="1:11" ht="21">
      <c r="A86" s="263" t="s">
        <v>34</v>
      </c>
      <c r="B86" s="264"/>
      <c r="C86" s="125">
        <f>SUM(C52:C85)</f>
        <v>11</v>
      </c>
      <c r="D86" s="125">
        <f>SUM(D52:D85)</f>
        <v>18</v>
      </c>
      <c r="E86" s="125">
        <f>SUM(E52:E85)</f>
        <v>19</v>
      </c>
      <c r="F86" s="20"/>
      <c r="G86" s="263" t="s">
        <v>34</v>
      </c>
      <c r="H86" s="264"/>
      <c r="I86" s="125">
        <f>SUM(I52:I85)</f>
        <v>8</v>
      </c>
      <c r="J86" s="21">
        <f>SUM(J52:J85)</f>
        <v>16</v>
      </c>
      <c r="K86" s="21">
        <f>SUM(K52:K85)</f>
        <v>15</v>
      </c>
    </row>
    <row r="90" spans="1:11" ht="21">
      <c r="A90" s="271" t="s">
        <v>0</v>
      </c>
      <c r="B90" s="271"/>
      <c r="C90" s="271"/>
      <c r="D90" s="271"/>
      <c r="E90" s="271"/>
      <c r="F90" s="271"/>
      <c r="G90" s="271"/>
      <c r="H90" s="271"/>
      <c r="I90" s="271"/>
      <c r="J90" s="271"/>
      <c r="K90" s="271"/>
    </row>
    <row r="91" spans="1:11" ht="21">
      <c r="A91" s="271" t="s">
        <v>327</v>
      </c>
      <c r="B91" s="271"/>
      <c r="C91" s="271"/>
      <c r="D91" s="271"/>
      <c r="E91" s="271"/>
      <c r="F91" s="271"/>
      <c r="G91" s="271"/>
      <c r="H91" s="271"/>
      <c r="I91" s="271"/>
      <c r="J91" s="271"/>
      <c r="K91" s="271"/>
    </row>
    <row r="92" spans="1:11" ht="21">
      <c r="A92" s="271" t="s">
        <v>162</v>
      </c>
      <c r="B92" s="271"/>
      <c r="C92" s="271"/>
      <c r="D92" s="271"/>
      <c r="E92" s="271"/>
      <c r="F92" s="271"/>
      <c r="G92" s="271"/>
      <c r="H92" s="271"/>
      <c r="I92" s="271"/>
      <c r="J92" s="271"/>
      <c r="K92" s="271"/>
    </row>
    <row r="93" spans="1:11" ht="21">
      <c r="A93" s="271" t="s">
        <v>389</v>
      </c>
      <c r="B93" s="271"/>
      <c r="C93" s="271"/>
      <c r="D93" s="271"/>
      <c r="E93" s="271"/>
      <c r="F93" s="271"/>
      <c r="G93" s="271"/>
      <c r="H93" s="271"/>
      <c r="I93" s="271"/>
      <c r="J93" s="271"/>
      <c r="K93" s="271"/>
    </row>
    <row r="94" spans="1:11" ht="21">
      <c r="A94" s="265" t="s">
        <v>60</v>
      </c>
      <c r="B94" s="266"/>
      <c r="C94" s="266"/>
      <c r="D94" s="266"/>
      <c r="E94" s="267"/>
      <c r="F94" s="3"/>
      <c r="G94" s="268" t="s">
        <v>61</v>
      </c>
      <c r="H94" s="269"/>
      <c r="I94" s="269"/>
      <c r="J94" s="273"/>
      <c r="K94" s="270"/>
    </row>
    <row r="95" spans="1:11" ht="21">
      <c r="A95" s="125" t="s">
        <v>2</v>
      </c>
      <c r="B95" s="125" t="s">
        <v>156</v>
      </c>
      <c r="C95" s="125" t="s">
        <v>157</v>
      </c>
      <c r="D95" s="125" t="s">
        <v>158</v>
      </c>
      <c r="E95" s="125" t="s">
        <v>159</v>
      </c>
      <c r="F95" s="3"/>
      <c r="G95" s="125" t="s">
        <v>2</v>
      </c>
      <c r="H95" s="125" t="s">
        <v>156</v>
      </c>
      <c r="I95" s="125" t="s">
        <v>157</v>
      </c>
      <c r="J95" s="125" t="s">
        <v>158</v>
      </c>
      <c r="K95" s="125" t="s">
        <v>159</v>
      </c>
    </row>
    <row r="96" spans="1:11" ht="21">
      <c r="A96" s="7"/>
      <c r="B96" s="10" t="s">
        <v>132</v>
      </c>
      <c r="C96" s="12"/>
      <c r="D96" s="17"/>
      <c r="E96" s="17"/>
      <c r="F96" s="1"/>
      <c r="G96" s="7"/>
      <c r="H96" s="10" t="s">
        <v>132</v>
      </c>
      <c r="I96" s="12"/>
      <c r="J96" s="13"/>
      <c r="K96" s="13"/>
    </row>
    <row r="97" spans="1:11" ht="21">
      <c r="A97" s="8"/>
      <c r="B97" s="34" t="s">
        <v>147</v>
      </c>
      <c r="C97" s="14"/>
      <c r="D97" s="6"/>
      <c r="E97" s="6"/>
      <c r="F97" s="1"/>
      <c r="G97" s="8"/>
      <c r="H97" s="34" t="s">
        <v>147</v>
      </c>
      <c r="I97" s="14"/>
      <c r="J97" s="6"/>
      <c r="K97" s="6"/>
    </row>
    <row r="98" spans="1:11" ht="21">
      <c r="A98" s="8"/>
      <c r="B98" s="5"/>
      <c r="C98" s="14"/>
      <c r="D98" s="6"/>
      <c r="E98" s="6"/>
      <c r="F98" s="1"/>
      <c r="G98" s="8"/>
      <c r="H98" s="5"/>
      <c r="I98" s="14"/>
      <c r="J98" s="6"/>
      <c r="K98" s="6"/>
    </row>
    <row r="99" spans="1:11" ht="21">
      <c r="A99" s="8"/>
      <c r="B99" s="34" t="s">
        <v>148</v>
      </c>
      <c r="C99" s="14"/>
      <c r="D99" s="6"/>
      <c r="E99" s="6"/>
      <c r="F99" s="1"/>
      <c r="G99" s="8"/>
      <c r="H99" s="34" t="s">
        <v>148</v>
      </c>
      <c r="I99" s="14"/>
      <c r="J99" s="6"/>
      <c r="K99" s="6"/>
    </row>
    <row r="100" spans="1:11" ht="21">
      <c r="A100" s="8"/>
      <c r="B100" s="5"/>
      <c r="C100" s="14"/>
      <c r="D100" s="6"/>
      <c r="E100" s="6"/>
      <c r="F100" s="1"/>
      <c r="G100" s="8"/>
      <c r="H100" s="5"/>
      <c r="I100" s="14"/>
      <c r="J100" s="6"/>
      <c r="K100" s="6"/>
    </row>
    <row r="101" spans="1:11" ht="21">
      <c r="A101" s="8"/>
      <c r="B101" s="34" t="s">
        <v>149</v>
      </c>
      <c r="C101" s="14"/>
      <c r="D101" s="6"/>
      <c r="E101" s="6"/>
      <c r="F101" s="1"/>
      <c r="G101" s="8"/>
      <c r="H101" s="34" t="s">
        <v>149</v>
      </c>
      <c r="I101" s="14"/>
      <c r="J101" s="6"/>
      <c r="K101" s="6"/>
    </row>
    <row r="102" spans="1:11" ht="21">
      <c r="A102" s="8"/>
      <c r="B102" s="5"/>
      <c r="C102" s="14"/>
      <c r="D102" s="6"/>
      <c r="E102" s="6"/>
      <c r="F102" s="1"/>
      <c r="G102" s="8"/>
      <c r="H102" s="5"/>
      <c r="I102" s="14"/>
      <c r="J102" s="6"/>
      <c r="K102" s="6"/>
    </row>
    <row r="103" spans="1:11" ht="21">
      <c r="A103" s="8"/>
      <c r="B103" s="34" t="s">
        <v>150</v>
      </c>
      <c r="C103" s="14"/>
      <c r="D103" s="6"/>
      <c r="E103" s="6"/>
      <c r="F103" s="1"/>
      <c r="G103" s="8"/>
      <c r="H103" s="34" t="s">
        <v>150</v>
      </c>
      <c r="I103" s="14"/>
      <c r="J103" s="6"/>
      <c r="K103" s="6"/>
    </row>
    <row r="104" spans="1:11" ht="21">
      <c r="A104" s="8"/>
      <c r="B104" s="5"/>
      <c r="C104" s="14"/>
      <c r="D104" s="6"/>
      <c r="E104" s="6"/>
      <c r="F104" s="1"/>
      <c r="G104" s="8"/>
      <c r="H104" s="5"/>
      <c r="I104" s="14"/>
      <c r="J104" s="6"/>
      <c r="K104" s="6"/>
    </row>
    <row r="105" spans="1:11" ht="21">
      <c r="A105" s="8"/>
      <c r="B105" s="34" t="s">
        <v>151</v>
      </c>
      <c r="C105" s="14"/>
      <c r="D105" s="6"/>
      <c r="E105" s="6"/>
      <c r="F105" s="1"/>
      <c r="G105" s="8"/>
      <c r="H105" s="34" t="s">
        <v>151</v>
      </c>
      <c r="I105" s="14"/>
      <c r="J105" s="6"/>
      <c r="K105" s="6"/>
    </row>
    <row r="106" spans="1:11" ht="21">
      <c r="A106" s="8"/>
      <c r="B106" s="5"/>
      <c r="C106" s="14"/>
      <c r="D106" s="6"/>
      <c r="E106" s="6"/>
      <c r="F106" s="1"/>
      <c r="G106" s="8"/>
      <c r="H106" s="5"/>
      <c r="I106" s="14"/>
      <c r="J106" s="6"/>
      <c r="K106" s="6"/>
    </row>
    <row r="107" spans="1:11" ht="21">
      <c r="A107" s="8"/>
      <c r="B107" s="34" t="s">
        <v>152</v>
      </c>
      <c r="C107" s="14"/>
      <c r="D107" s="6"/>
      <c r="E107" s="6"/>
      <c r="F107" s="1"/>
      <c r="G107" s="8"/>
      <c r="H107" s="34" t="s">
        <v>152</v>
      </c>
      <c r="I107" s="14"/>
      <c r="J107" s="6"/>
      <c r="K107" s="6"/>
    </row>
    <row r="108" spans="1:11" ht="21">
      <c r="A108" s="8"/>
      <c r="B108" s="5"/>
      <c r="C108" s="14"/>
      <c r="D108" s="6"/>
      <c r="E108" s="6"/>
      <c r="F108" s="1"/>
      <c r="G108" s="8"/>
      <c r="H108" s="5"/>
      <c r="I108" s="14"/>
      <c r="J108" s="6"/>
      <c r="K108" s="6"/>
    </row>
    <row r="109" spans="1:11" ht="21">
      <c r="A109" s="8"/>
      <c r="B109" s="4" t="s">
        <v>133</v>
      </c>
      <c r="C109" s="14"/>
      <c r="D109" s="6"/>
      <c r="E109" s="6"/>
      <c r="F109" s="1"/>
      <c r="G109" s="8"/>
      <c r="H109" s="4" t="s">
        <v>133</v>
      </c>
      <c r="I109" s="14"/>
      <c r="J109" s="6"/>
      <c r="K109" s="6"/>
    </row>
    <row r="110" spans="1:11" ht="21">
      <c r="A110" s="8"/>
      <c r="B110" s="34" t="s">
        <v>134</v>
      </c>
      <c r="C110" s="14"/>
      <c r="D110" s="6"/>
      <c r="E110" s="6"/>
      <c r="F110" s="1"/>
      <c r="G110" s="8"/>
      <c r="H110" s="34" t="s">
        <v>134</v>
      </c>
      <c r="I110" s="14"/>
      <c r="J110" s="6"/>
      <c r="K110" s="6"/>
    </row>
    <row r="111" spans="1:11" ht="21">
      <c r="A111" s="8"/>
      <c r="B111" s="5"/>
      <c r="C111" s="14"/>
      <c r="D111" s="6"/>
      <c r="E111" s="6"/>
      <c r="F111" s="1"/>
      <c r="G111" s="8"/>
      <c r="H111" s="22"/>
      <c r="I111" s="14"/>
      <c r="J111" s="6"/>
      <c r="K111" s="6"/>
    </row>
    <row r="112" spans="1:11" ht="21">
      <c r="A112" s="8"/>
      <c r="B112" s="34" t="s">
        <v>135</v>
      </c>
      <c r="C112" s="14"/>
      <c r="D112" s="6"/>
      <c r="E112" s="6"/>
      <c r="F112" s="1"/>
      <c r="G112" s="8"/>
      <c r="H112" s="34" t="s">
        <v>135</v>
      </c>
      <c r="I112" s="14"/>
      <c r="J112" s="6"/>
      <c r="K112" s="6"/>
    </row>
    <row r="113" spans="1:11" ht="21">
      <c r="A113" s="8" t="s">
        <v>169</v>
      </c>
      <c r="B113" s="5" t="s">
        <v>171</v>
      </c>
      <c r="C113" s="14">
        <v>2</v>
      </c>
      <c r="D113" s="6">
        <v>2</v>
      </c>
      <c r="E113" s="6">
        <v>3</v>
      </c>
      <c r="F113" s="1"/>
      <c r="G113" s="8" t="s">
        <v>174</v>
      </c>
      <c r="H113" s="5" t="s">
        <v>176</v>
      </c>
      <c r="I113" s="14">
        <v>2</v>
      </c>
      <c r="J113" s="6">
        <v>2</v>
      </c>
      <c r="K113" s="6">
        <v>3</v>
      </c>
    </row>
    <row r="114" spans="1:11" ht="21">
      <c r="A114" s="8"/>
      <c r="B114" s="5"/>
      <c r="C114" s="14"/>
      <c r="D114" s="6"/>
      <c r="E114" s="6"/>
      <c r="F114" s="1"/>
      <c r="G114" s="8" t="s">
        <v>177</v>
      </c>
      <c r="H114" s="5" t="s">
        <v>178</v>
      </c>
      <c r="I114" s="14">
        <v>2</v>
      </c>
      <c r="J114" s="6">
        <v>2</v>
      </c>
      <c r="K114" s="6">
        <v>3</v>
      </c>
    </row>
    <row r="115" spans="1:11" ht="21">
      <c r="A115" s="8"/>
      <c r="B115" s="34" t="s">
        <v>138</v>
      </c>
      <c r="C115" s="14"/>
      <c r="D115" s="6"/>
      <c r="E115" s="6"/>
      <c r="F115" s="1"/>
      <c r="G115" s="8"/>
      <c r="H115" s="4" t="s">
        <v>138</v>
      </c>
      <c r="I115" s="14"/>
      <c r="J115" s="6"/>
      <c r="K115" s="6"/>
    </row>
    <row r="116" spans="1:11" ht="21">
      <c r="A116" s="8"/>
      <c r="B116" s="34"/>
      <c r="C116" s="14"/>
      <c r="D116" s="6"/>
      <c r="E116" s="6"/>
      <c r="F116" s="1"/>
      <c r="G116" s="8" t="s">
        <v>187</v>
      </c>
      <c r="H116" s="5" t="s">
        <v>188</v>
      </c>
      <c r="I116" s="14">
        <v>2</v>
      </c>
      <c r="J116" s="6">
        <v>2</v>
      </c>
      <c r="K116" s="6">
        <v>3</v>
      </c>
    </row>
    <row r="117" spans="1:11" ht="21">
      <c r="A117" s="8"/>
      <c r="B117" s="5"/>
      <c r="C117" s="14"/>
      <c r="D117" s="6"/>
      <c r="E117" s="6"/>
      <c r="F117" s="1"/>
      <c r="G117" s="8" t="s">
        <v>191</v>
      </c>
      <c r="H117" s="23" t="s">
        <v>192</v>
      </c>
      <c r="I117" s="14">
        <v>2</v>
      </c>
      <c r="J117" s="6">
        <v>2</v>
      </c>
      <c r="K117" s="6">
        <v>3</v>
      </c>
    </row>
    <row r="118" spans="1:11" ht="21">
      <c r="A118" s="8"/>
      <c r="B118" s="34" t="s">
        <v>153</v>
      </c>
      <c r="C118" s="14"/>
      <c r="D118" s="6"/>
      <c r="E118" s="6"/>
      <c r="F118" s="1"/>
      <c r="G118" s="8"/>
      <c r="H118" s="4" t="s">
        <v>153</v>
      </c>
      <c r="I118" s="14"/>
      <c r="J118" s="6"/>
      <c r="K118" s="6"/>
    </row>
    <row r="119" spans="1:11" ht="21">
      <c r="A119" s="8" t="s">
        <v>185</v>
      </c>
      <c r="B119" s="5" t="s">
        <v>337</v>
      </c>
      <c r="C119" s="14" t="s">
        <v>180</v>
      </c>
      <c r="D119" s="6" t="s">
        <v>180</v>
      </c>
      <c r="E119" s="6">
        <v>4</v>
      </c>
      <c r="F119" s="1"/>
      <c r="G119" s="8"/>
      <c r="H119" s="5"/>
      <c r="I119" s="14"/>
      <c r="J119" s="6"/>
      <c r="K119" s="6"/>
    </row>
    <row r="120" spans="1:11" ht="21">
      <c r="A120" s="8"/>
      <c r="B120" s="34" t="s">
        <v>154</v>
      </c>
      <c r="C120" s="14"/>
      <c r="D120" s="6"/>
      <c r="E120" s="6"/>
      <c r="F120" s="1"/>
      <c r="G120" s="8"/>
      <c r="H120" s="4" t="s">
        <v>154</v>
      </c>
      <c r="I120" s="14"/>
      <c r="J120" s="6"/>
      <c r="K120" s="6"/>
    </row>
    <row r="121" spans="1:11" ht="21">
      <c r="A121" s="8"/>
      <c r="B121" s="5"/>
      <c r="C121" s="14"/>
      <c r="D121" s="6"/>
      <c r="E121" s="6"/>
      <c r="F121" s="1"/>
      <c r="G121" s="8" t="s">
        <v>179</v>
      </c>
      <c r="H121" s="5" t="s">
        <v>112</v>
      </c>
      <c r="I121" s="14" t="s">
        <v>180</v>
      </c>
      <c r="J121" s="6" t="s">
        <v>180</v>
      </c>
      <c r="K121" s="6">
        <v>4</v>
      </c>
    </row>
    <row r="122" spans="1:11" ht="21">
      <c r="A122" s="8"/>
      <c r="B122" s="4" t="s">
        <v>155</v>
      </c>
      <c r="C122" s="14"/>
      <c r="D122" s="6"/>
      <c r="E122" s="6"/>
      <c r="F122" s="1"/>
      <c r="G122" s="8"/>
      <c r="H122" s="4" t="s">
        <v>155</v>
      </c>
      <c r="I122" s="14"/>
      <c r="J122" s="6"/>
      <c r="K122" s="6"/>
    </row>
    <row r="123" spans="1:11" ht="21">
      <c r="A123" s="8"/>
      <c r="B123" s="4"/>
      <c r="C123" s="14"/>
      <c r="D123" s="6"/>
      <c r="E123" s="6"/>
      <c r="F123" s="1"/>
      <c r="G123" s="35" t="s">
        <v>351</v>
      </c>
      <c r="H123" s="36" t="s">
        <v>352</v>
      </c>
      <c r="I123" s="37">
        <v>2</v>
      </c>
      <c r="J123" s="38">
        <v>0</v>
      </c>
      <c r="K123" s="38">
        <v>2</v>
      </c>
    </row>
    <row r="124" spans="1:11" ht="21">
      <c r="A124" s="35"/>
      <c r="B124" s="36"/>
      <c r="C124" s="37"/>
      <c r="D124" s="38"/>
      <c r="E124" s="38"/>
      <c r="F124" s="39"/>
      <c r="G124" s="35" t="s">
        <v>355</v>
      </c>
      <c r="H124" s="36" t="s">
        <v>356</v>
      </c>
      <c r="I124" s="37">
        <v>2</v>
      </c>
      <c r="J124" s="38">
        <v>0</v>
      </c>
      <c r="K124" s="38">
        <v>2</v>
      </c>
    </row>
    <row r="125" spans="1:11" ht="21">
      <c r="A125" s="8"/>
      <c r="B125" s="4" t="s">
        <v>160</v>
      </c>
      <c r="C125" s="14"/>
      <c r="D125" s="6"/>
      <c r="E125" s="6"/>
      <c r="F125" s="1"/>
      <c r="G125" s="8"/>
      <c r="H125" s="4" t="s">
        <v>160</v>
      </c>
      <c r="I125" s="14"/>
      <c r="J125" s="6"/>
      <c r="K125" s="6"/>
    </row>
    <row r="126" spans="1:11" ht="21">
      <c r="A126" s="8" t="s">
        <v>375</v>
      </c>
      <c r="B126" s="5" t="s">
        <v>376</v>
      </c>
      <c r="C126" s="14">
        <v>0</v>
      </c>
      <c r="D126" s="6">
        <v>2</v>
      </c>
      <c r="E126" s="6">
        <v>0</v>
      </c>
      <c r="F126" s="1"/>
      <c r="G126" s="8" t="s">
        <v>200</v>
      </c>
      <c r="H126" s="5" t="s">
        <v>377</v>
      </c>
      <c r="I126" s="14">
        <v>0</v>
      </c>
      <c r="J126" s="6">
        <v>2</v>
      </c>
      <c r="K126" s="6">
        <v>0</v>
      </c>
    </row>
    <row r="127" spans="1:11" ht="21">
      <c r="A127" s="9"/>
      <c r="B127" s="11"/>
      <c r="C127" s="18"/>
      <c r="D127" s="16"/>
      <c r="E127" s="16"/>
      <c r="F127" s="1"/>
      <c r="G127" s="9"/>
      <c r="H127" s="11"/>
      <c r="I127" s="15"/>
      <c r="J127" s="16"/>
      <c r="K127" s="16"/>
    </row>
    <row r="128" spans="1:11" ht="21">
      <c r="A128" s="263" t="s">
        <v>34</v>
      </c>
      <c r="B128" s="264"/>
      <c r="C128" s="125">
        <f>SUM(C96:C127)</f>
        <v>2</v>
      </c>
      <c r="D128" s="125">
        <f>SUM(D96:D127)</f>
        <v>4</v>
      </c>
      <c r="E128" s="125">
        <f>SUM(E96:E127)</f>
        <v>7</v>
      </c>
      <c r="F128" s="20"/>
      <c r="G128" s="263" t="s">
        <v>34</v>
      </c>
      <c r="H128" s="264"/>
      <c r="I128" s="125">
        <f>SUM(I96:I127)</f>
        <v>12</v>
      </c>
      <c r="J128" s="21">
        <f>SUM(J96:J127)</f>
        <v>10</v>
      </c>
      <c r="K128" s="21">
        <f>SUM(K96:K127)</f>
        <v>20</v>
      </c>
    </row>
  </sheetData>
  <sheetProtection/>
  <mergeCells count="24">
    <mergeCell ref="A92:K92"/>
    <mergeCell ref="A93:K93"/>
    <mergeCell ref="A94:E94"/>
    <mergeCell ref="G94:K94"/>
    <mergeCell ref="A128:B128"/>
    <mergeCell ref="G128:H128"/>
    <mergeCell ref="A50:E50"/>
    <mergeCell ref="G50:K50"/>
    <mergeCell ref="A86:B86"/>
    <mergeCell ref="G86:H86"/>
    <mergeCell ref="A90:K90"/>
    <mergeCell ref="A91:K91"/>
    <mergeCell ref="A42:B42"/>
    <mergeCell ref="G42:H42"/>
    <mergeCell ref="A46:K46"/>
    <mergeCell ref="A47:K47"/>
    <mergeCell ref="A48:K48"/>
    <mergeCell ref="A49:K49"/>
    <mergeCell ref="A1:K1"/>
    <mergeCell ref="A2:K2"/>
    <mergeCell ref="A3:K3"/>
    <mergeCell ref="A4:K4"/>
    <mergeCell ref="A5:E5"/>
    <mergeCell ref="G5:K5"/>
  </mergeCells>
  <printOptions/>
  <pageMargins left="0" right="0" top="0" bottom="0" header="0.31496062992125984" footer="0.31496062992125984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6"/>
  <sheetViews>
    <sheetView zoomScalePageLayoutView="0" workbookViewId="0" topLeftCell="A1">
      <selection activeCell="G118" sqref="G118"/>
    </sheetView>
  </sheetViews>
  <sheetFormatPr defaultColWidth="9.140625" defaultRowHeight="15"/>
  <cols>
    <col min="2" max="2" width="35.00390625" style="0" customWidth="1"/>
    <col min="3" max="4" width="6.57421875" style="0" customWidth="1"/>
    <col min="5" max="5" width="0.85546875" style="0" customWidth="1"/>
    <col min="7" max="7" width="35.8515625" style="0" customWidth="1"/>
    <col min="8" max="9" width="7.00390625" style="0" customWidth="1"/>
  </cols>
  <sheetData>
    <row r="1" spans="1:9" ht="21">
      <c r="A1" s="271" t="s">
        <v>0</v>
      </c>
      <c r="B1" s="271"/>
      <c r="C1" s="271"/>
      <c r="D1" s="271"/>
      <c r="E1" s="271"/>
      <c r="F1" s="271"/>
      <c r="G1" s="271"/>
      <c r="H1" s="271"/>
      <c r="I1" s="271"/>
    </row>
    <row r="2" spans="1:9" ht="21">
      <c r="A2" s="271" t="s">
        <v>323</v>
      </c>
      <c r="B2" s="271"/>
      <c r="C2" s="271"/>
      <c r="D2" s="271"/>
      <c r="E2" s="271"/>
      <c r="F2" s="271"/>
      <c r="G2" s="271"/>
      <c r="H2" s="271"/>
      <c r="I2" s="271"/>
    </row>
    <row r="3" spans="1:9" ht="21">
      <c r="A3" s="271" t="s">
        <v>246</v>
      </c>
      <c r="B3" s="271"/>
      <c r="C3" s="271"/>
      <c r="D3" s="271"/>
      <c r="E3" s="271"/>
      <c r="F3" s="271"/>
      <c r="G3" s="271"/>
      <c r="H3" s="271"/>
      <c r="I3" s="271"/>
    </row>
    <row r="4" spans="1:9" ht="21">
      <c r="A4" s="271" t="s">
        <v>247</v>
      </c>
      <c r="B4" s="271"/>
      <c r="C4" s="271"/>
      <c r="D4" s="271"/>
      <c r="E4" s="271"/>
      <c r="F4" s="271"/>
      <c r="G4" s="271"/>
      <c r="H4" s="271"/>
      <c r="I4" s="271"/>
    </row>
    <row r="5" spans="1:9" ht="21">
      <c r="A5" s="265" t="s">
        <v>35</v>
      </c>
      <c r="B5" s="266"/>
      <c r="C5" s="266"/>
      <c r="D5" s="267"/>
      <c r="E5" s="3"/>
      <c r="F5" s="268" t="s">
        <v>54</v>
      </c>
      <c r="G5" s="269"/>
      <c r="H5" s="269"/>
      <c r="I5" s="270"/>
    </row>
    <row r="6" spans="1:9" ht="21">
      <c r="A6" s="19" t="s">
        <v>2</v>
      </c>
      <c r="B6" s="19" t="s">
        <v>3</v>
      </c>
      <c r="C6" s="19" t="s">
        <v>55</v>
      </c>
      <c r="D6" s="19" t="s">
        <v>56</v>
      </c>
      <c r="E6" s="3"/>
      <c r="F6" s="19" t="s">
        <v>2</v>
      </c>
      <c r="G6" s="19" t="s">
        <v>3</v>
      </c>
      <c r="H6" s="19" t="s">
        <v>55</v>
      </c>
      <c r="I6" s="19" t="s">
        <v>56</v>
      </c>
    </row>
    <row r="7" spans="1:9" ht="21">
      <c r="A7" s="7"/>
      <c r="B7" s="10" t="s">
        <v>252</v>
      </c>
      <c r="C7" s="12"/>
      <c r="D7" s="17"/>
      <c r="E7" s="1"/>
      <c r="F7" s="7"/>
      <c r="G7" s="10" t="s">
        <v>252</v>
      </c>
      <c r="H7" s="12"/>
      <c r="I7" s="13"/>
    </row>
    <row r="8" spans="1:9" ht="21">
      <c r="A8" s="8"/>
      <c r="B8" s="5" t="s">
        <v>253</v>
      </c>
      <c r="C8" s="14"/>
      <c r="D8" s="6"/>
      <c r="E8" s="1"/>
      <c r="F8" s="8"/>
      <c r="G8" s="5" t="s">
        <v>253</v>
      </c>
      <c r="H8" s="14"/>
      <c r="I8" s="6"/>
    </row>
    <row r="9" spans="1:9" ht="21">
      <c r="A9" s="8" t="s">
        <v>248</v>
      </c>
      <c r="B9" s="5" t="s">
        <v>249</v>
      </c>
      <c r="C9" s="14">
        <v>3</v>
      </c>
      <c r="D9" s="6">
        <v>3</v>
      </c>
      <c r="E9" s="1"/>
      <c r="F9" s="8" t="s">
        <v>269</v>
      </c>
      <c r="G9" s="5" t="s">
        <v>271</v>
      </c>
      <c r="H9" s="14">
        <v>2</v>
      </c>
      <c r="I9" s="6">
        <v>3</v>
      </c>
    </row>
    <row r="10" spans="1:14" ht="21">
      <c r="A10" s="8" t="s">
        <v>250</v>
      </c>
      <c r="B10" s="5" t="s">
        <v>251</v>
      </c>
      <c r="C10" s="14">
        <v>2</v>
      </c>
      <c r="D10" s="6">
        <v>3</v>
      </c>
      <c r="E10" s="1"/>
      <c r="F10" s="8" t="s">
        <v>321</v>
      </c>
      <c r="G10" s="5" t="s">
        <v>322</v>
      </c>
      <c r="H10" s="14">
        <v>2</v>
      </c>
      <c r="I10" s="6">
        <v>2</v>
      </c>
      <c r="K10" s="27"/>
      <c r="L10" s="27"/>
      <c r="M10" s="26"/>
      <c r="N10" s="26"/>
    </row>
    <row r="11" spans="1:9" ht="21">
      <c r="A11" s="8"/>
      <c r="B11" s="5"/>
      <c r="C11" s="14"/>
      <c r="D11" s="6"/>
      <c r="E11" s="1"/>
      <c r="F11" s="8"/>
      <c r="G11" s="5"/>
      <c r="H11" s="14"/>
      <c r="I11" s="6"/>
    </row>
    <row r="12" spans="1:9" ht="21">
      <c r="A12" s="8"/>
      <c r="B12" s="5" t="s">
        <v>254</v>
      </c>
      <c r="C12" s="14"/>
      <c r="D12" s="6"/>
      <c r="E12" s="1"/>
      <c r="F12" s="8"/>
      <c r="G12" s="5" t="s">
        <v>254</v>
      </c>
      <c r="H12" s="14"/>
      <c r="I12" s="6"/>
    </row>
    <row r="13" spans="1:9" ht="21">
      <c r="A13" s="8"/>
      <c r="B13" s="5"/>
      <c r="C13" s="14"/>
      <c r="D13" s="6"/>
      <c r="E13" s="1"/>
      <c r="F13" s="8"/>
      <c r="G13" s="5"/>
      <c r="H13" s="14"/>
      <c r="I13" s="6"/>
    </row>
    <row r="14" spans="1:9" ht="21">
      <c r="A14" s="8"/>
      <c r="B14" s="4" t="s">
        <v>255</v>
      </c>
      <c r="C14" s="14"/>
      <c r="D14" s="6"/>
      <c r="E14" s="1"/>
      <c r="F14" s="8"/>
      <c r="G14" s="4" t="s">
        <v>255</v>
      </c>
      <c r="H14" s="14"/>
      <c r="I14" s="6"/>
    </row>
    <row r="15" spans="1:9" ht="21">
      <c r="A15" s="8"/>
      <c r="B15" s="5" t="s">
        <v>256</v>
      </c>
      <c r="C15" s="14"/>
      <c r="D15" s="6"/>
      <c r="E15" s="1"/>
      <c r="F15" s="8"/>
      <c r="G15" s="5" t="s">
        <v>256</v>
      </c>
      <c r="H15" s="14"/>
      <c r="I15" s="6"/>
    </row>
    <row r="16" spans="1:9" ht="21">
      <c r="A16" s="8" t="s">
        <v>257</v>
      </c>
      <c r="B16" s="5" t="s">
        <v>258</v>
      </c>
      <c r="C16" s="14">
        <v>3</v>
      </c>
      <c r="D16" s="6">
        <v>4</v>
      </c>
      <c r="E16" s="1"/>
      <c r="F16" s="8" t="s">
        <v>275</v>
      </c>
      <c r="G16" s="5" t="s">
        <v>276</v>
      </c>
      <c r="H16" s="14">
        <v>3</v>
      </c>
      <c r="I16" s="6">
        <v>4</v>
      </c>
    </row>
    <row r="17" spans="1:9" ht="21">
      <c r="A17" s="8" t="s">
        <v>259</v>
      </c>
      <c r="B17" s="5" t="s">
        <v>260</v>
      </c>
      <c r="C17" s="14">
        <v>3</v>
      </c>
      <c r="D17" s="6">
        <v>4</v>
      </c>
      <c r="E17" s="1"/>
      <c r="F17" s="8"/>
      <c r="G17" s="5"/>
      <c r="H17" s="14"/>
      <c r="I17" s="6"/>
    </row>
    <row r="18" spans="1:9" ht="21">
      <c r="A18" s="8"/>
      <c r="B18" s="5" t="s">
        <v>261</v>
      </c>
      <c r="C18" s="14"/>
      <c r="D18" s="6"/>
      <c r="E18" s="1"/>
      <c r="F18" s="8"/>
      <c r="G18" s="5" t="s">
        <v>261</v>
      </c>
      <c r="H18" s="14"/>
      <c r="I18" s="6"/>
    </row>
    <row r="19" spans="1:9" ht="21">
      <c r="A19" s="8" t="s">
        <v>262</v>
      </c>
      <c r="B19" s="5" t="s">
        <v>264</v>
      </c>
      <c r="C19" s="14">
        <v>3</v>
      </c>
      <c r="D19" s="6">
        <v>4</v>
      </c>
      <c r="E19" s="1"/>
      <c r="F19" s="8" t="s">
        <v>273</v>
      </c>
      <c r="G19" s="5" t="s">
        <v>274</v>
      </c>
      <c r="H19" s="14">
        <v>3</v>
      </c>
      <c r="I19" s="6">
        <v>4</v>
      </c>
    </row>
    <row r="20" spans="1:9" ht="21">
      <c r="A20" s="8" t="s">
        <v>263</v>
      </c>
      <c r="B20" s="5" t="s">
        <v>265</v>
      </c>
      <c r="C20" s="14">
        <v>3</v>
      </c>
      <c r="D20" s="6">
        <v>4</v>
      </c>
      <c r="E20" s="1"/>
      <c r="F20" s="8"/>
      <c r="G20" s="5"/>
      <c r="H20" s="14"/>
      <c r="I20" s="6"/>
    </row>
    <row r="21" spans="1:9" ht="21">
      <c r="A21" s="8"/>
      <c r="B21" s="5" t="s">
        <v>279</v>
      </c>
      <c r="C21" s="14"/>
      <c r="D21" s="6"/>
      <c r="E21" s="1"/>
      <c r="F21" s="8"/>
      <c r="G21" s="5" t="s">
        <v>279</v>
      </c>
      <c r="H21" s="14"/>
      <c r="I21" s="6"/>
    </row>
    <row r="22" spans="1:9" ht="21">
      <c r="A22" s="8" t="s">
        <v>319</v>
      </c>
      <c r="B22" s="5" t="s">
        <v>320</v>
      </c>
      <c r="C22" s="14">
        <v>3</v>
      </c>
      <c r="D22" s="6">
        <v>5</v>
      </c>
      <c r="E22" s="1"/>
      <c r="F22" s="8" t="s">
        <v>277</v>
      </c>
      <c r="G22" s="5" t="s">
        <v>278</v>
      </c>
      <c r="H22" s="14">
        <v>2</v>
      </c>
      <c r="I22" s="6">
        <v>3</v>
      </c>
    </row>
    <row r="23" spans="1:9" ht="21">
      <c r="A23" s="8"/>
      <c r="B23" s="5" t="s">
        <v>27</v>
      </c>
      <c r="C23" s="14"/>
      <c r="D23" s="6"/>
      <c r="E23" s="1"/>
      <c r="F23" s="8"/>
      <c r="G23" s="5" t="s">
        <v>27</v>
      </c>
      <c r="H23" s="14"/>
      <c r="I23" s="6"/>
    </row>
    <row r="24" spans="1:9" ht="21">
      <c r="A24" s="8"/>
      <c r="B24" s="4" t="s">
        <v>28</v>
      </c>
      <c r="C24" s="14"/>
      <c r="D24" s="6"/>
      <c r="E24" s="1"/>
      <c r="F24" s="8"/>
      <c r="G24" s="4" t="s">
        <v>28</v>
      </c>
      <c r="H24" s="14"/>
      <c r="I24" s="6"/>
    </row>
    <row r="25" spans="1:9" ht="21">
      <c r="A25" s="8"/>
      <c r="B25" s="5"/>
      <c r="C25" s="14"/>
      <c r="D25" s="6"/>
      <c r="E25" s="1"/>
      <c r="F25" s="8" t="s">
        <v>280</v>
      </c>
      <c r="G25" s="5" t="s">
        <v>282</v>
      </c>
      <c r="H25" s="14">
        <v>3</v>
      </c>
      <c r="I25" s="6">
        <v>3</v>
      </c>
    </row>
    <row r="26" spans="1:9" ht="21">
      <c r="A26" s="8"/>
      <c r="B26" s="4" t="s">
        <v>30</v>
      </c>
      <c r="C26" s="14"/>
      <c r="D26" s="6"/>
      <c r="E26" s="1"/>
      <c r="F26" s="8" t="s">
        <v>281</v>
      </c>
      <c r="G26" s="5" t="s">
        <v>283</v>
      </c>
      <c r="H26" s="14">
        <v>3</v>
      </c>
      <c r="I26" s="6">
        <v>3</v>
      </c>
    </row>
    <row r="27" spans="1:9" ht="21">
      <c r="A27" s="8"/>
      <c r="B27" s="4"/>
      <c r="C27" s="14"/>
      <c r="D27" s="6"/>
      <c r="E27" s="1"/>
      <c r="F27" s="8"/>
      <c r="G27" s="4" t="s">
        <v>30</v>
      </c>
      <c r="H27" s="14"/>
      <c r="I27" s="6"/>
    </row>
    <row r="28" spans="1:9" ht="21">
      <c r="A28" s="8"/>
      <c r="B28" s="4" t="s">
        <v>266</v>
      </c>
      <c r="C28" s="14"/>
      <c r="D28" s="6"/>
      <c r="E28" s="1"/>
      <c r="F28" s="8"/>
      <c r="G28" s="5"/>
      <c r="H28" s="14"/>
      <c r="I28" s="6"/>
    </row>
    <row r="29" spans="1:9" ht="21">
      <c r="A29" s="8" t="s">
        <v>267</v>
      </c>
      <c r="B29" s="5" t="s">
        <v>268</v>
      </c>
      <c r="C29" s="14">
        <v>0</v>
      </c>
      <c r="D29" s="6">
        <v>2</v>
      </c>
      <c r="E29" s="1"/>
      <c r="F29" s="8"/>
      <c r="G29" s="4" t="s">
        <v>266</v>
      </c>
      <c r="H29" s="14"/>
      <c r="I29" s="6"/>
    </row>
    <row r="30" spans="1:9" ht="21">
      <c r="A30" s="9"/>
      <c r="B30" s="11"/>
      <c r="C30" s="18"/>
      <c r="D30" s="16"/>
      <c r="E30" s="1"/>
      <c r="F30" s="9" t="s">
        <v>284</v>
      </c>
      <c r="G30" s="5" t="s">
        <v>78</v>
      </c>
      <c r="H30" s="15">
        <v>0</v>
      </c>
      <c r="I30" s="16">
        <v>2</v>
      </c>
    </row>
    <row r="31" spans="1:9" ht="21">
      <c r="A31" s="263" t="s">
        <v>34</v>
      </c>
      <c r="B31" s="264"/>
      <c r="C31" s="19">
        <f>SUM(C7:C30)</f>
        <v>20</v>
      </c>
      <c r="D31" s="19">
        <f>SUM(D7:D30)</f>
        <v>29</v>
      </c>
      <c r="E31" s="20"/>
      <c r="F31" s="263" t="s">
        <v>34</v>
      </c>
      <c r="G31" s="264"/>
      <c r="H31" s="19">
        <f>SUM(H7:H30)</f>
        <v>18</v>
      </c>
      <c r="I31" s="21">
        <f>SUM(I7:I30)</f>
        <v>24</v>
      </c>
    </row>
    <row r="48" spans="1:9" ht="21">
      <c r="A48" s="271" t="s">
        <v>0</v>
      </c>
      <c r="B48" s="271"/>
      <c r="C48" s="271"/>
      <c r="D48" s="271"/>
      <c r="E48" s="271"/>
      <c r="F48" s="271"/>
      <c r="G48" s="271"/>
      <c r="H48" s="271"/>
      <c r="I48" s="271"/>
    </row>
    <row r="49" spans="1:9" ht="21">
      <c r="A49" s="271" t="s">
        <v>323</v>
      </c>
      <c r="B49" s="271"/>
      <c r="C49" s="271"/>
      <c r="D49" s="271"/>
      <c r="E49" s="271"/>
      <c r="F49" s="271"/>
      <c r="G49" s="271"/>
      <c r="H49" s="271"/>
      <c r="I49" s="271"/>
    </row>
    <row r="50" spans="1:9" ht="21">
      <c r="A50" s="271" t="s">
        <v>246</v>
      </c>
      <c r="B50" s="271"/>
      <c r="C50" s="271"/>
      <c r="D50" s="271"/>
      <c r="E50" s="271"/>
      <c r="F50" s="271"/>
      <c r="G50" s="271"/>
      <c r="H50" s="271"/>
      <c r="I50" s="271"/>
    </row>
    <row r="51" spans="1:9" ht="21">
      <c r="A51" s="271" t="s">
        <v>247</v>
      </c>
      <c r="B51" s="271"/>
      <c r="C51" s="271"/>
      <c r="D51" s="271"/>
      <c r="E51" s="271"/>
      <c r="F51" s="271"/>
      <c r="G51" s="271"/>
      <c r="H51" s="271"/>
      <c r="I51" s="271"/>
    </row>
    <row r="52" spans="1:9" ht="21">
      <c r="A52" s="265" t="s">
        <v>344</v>
      </c>
      <c r="B52" s="266"/>
      <c r="C52" s="266"/>
      <c r="D52" s="267"/>
      <c r="E52" s="3"/>
      <c r="F52" s="272"/>
      <c r="G52" s="272"/>
      <c r="H52" s="272"/>
      <c r="I52" s="272"/>
    </row>
    <row r="53" spans="1:9" ht="21">
      <c r="A53" s="40" t="s">
        <v>2</v>
      </c>
      <c r="B53" s="40" t="s">
        <v>3</v>
      </c>
      <c r="C53" s="40" t="s">
        <v>55</v>
      </c>
      <c r="D53" s="40" t="s">
        <v>56</v>
      </c>
      <c r="E53" s="3"/>
      <c r="F53" s="46"/>
      <c r="G53" s="46"/>
      <c r="H53" s="46"/>
      <c r="I53" s="46"/>
    </row>
    <row r="54" spans="1:9" ht="21">
      <c r="A54" s="7"/>
      <c r="B54" s="10" t="s">
        <v>252</v>
      </c>
      <c r="C54" s="12"/>
      <c r="D54" s="17"/>
      <c r="E54" s="1"/>
      <c r="F54" s="27"/>
      <c r="G54" s="47"/>
      <c r="H54" s="26"/>
      <c r="I54" s="26"/>
    </row>
    <row r="55" spans="1:9" ht="21">
      <c r="A55" s="8"/>
      <c r="B55" s="5" t="s">
        <v>253</v>
      </c>
      <c r="C55" s="14"/>
      <c r="D55" s="6"/>
      <c r="E55" s="1"/>
      <c r="F55" s="27"/>
      <c r="G55" s="27"/>
      <c r="H55" s="26"/>
      <c r="I55" s="26"/>
    </row>
    <row r="56" spans="1:9" ht="21">
      <c r="A56" s="8"/>
      <c r="B56" s="5"/>
      <c r="C56" s="14"/>
      <c r="D56" s="6"/>
      <c r="E56" s="1"/>
      <c r="F56" s="27"/>
      <c r="G56" s="27"/>
      <c r="H56" s="26"/>
      <c r="I56" s="26"/>
    </row>
    <row r="57" spans="1:9" ht="21">
      <c r="A57" s="8"/>
      <c r="B57" s="5"/>
      <c r="C57" s="14"/>
      <c r="D57" s="6"/>
      <c r="E57" s="1"/>
      <c r="F57" s="27"/>
      <c r="G57" s="27"/>
      <c r="H57" s="26"/>
      <c r="I57" s="26"/>
    </row>
    <row r="58" spans="1:9" ht="21">
      <c r="A58" s="8"/>
      <c r="B58" s="5"/>
      <c r="C58" s="14"/>
      <c r="D58" s="6"/>
      <c r="E58" s="1"/>
      <c r="F58" s="27"/>
      <c r="G58" s="27"/>
      <c r="H58" s="26"/>
      <c r="I58" s="26"/>
    </row>
    <row r="59" spans="1:9" ht="21">
      <c r="A59" s="8"/>
      <c r="B59" s="5" t="s">
        <v>254</v>
      </c>
      <c r="C59" s="14"/>
      <c r="D59" s="6"/>
      <c r="E59" s="1"/>
      <c r="F59" s="27"/>
      <c r="G59" s="27"/>
      <c r="H59" s="26"/>
      <c r="I59" s="26"/>
    </row>
    <row r="60" spans="1:9" ht="21">
      <c r="A60" s="8"/>
      <c r="B60" s="5"/>
      <c r="C60" s="14"/>
      <c r="D60" s="6"/>
      <c r="E60" s="1"/>
      <c r="F60" s="27"/>
      <c r="G60" s="27"/>
      <c r="H60" s="26"/>
      <c r="I60" s="26"/>
    </row>
    <row r="61" spans="1:9" ht="21">
      <c r="A61" s="8"/>
      <c r="B61" s="4" t="s">
        <v>255</v>
      </c>
      <c r="C61" s="14"/>
      <c r="D61" s="6"/>
      <c r="E61" s="1"/>
      <c r="F61" s="27"/>
      <c r="G61" s="47"/>
      <c r="H61" s="26"/>
      <c r="I61" s="26"/>
    </row>
    <row r="62" spans="1:9" ht="21">
      <c r="A62" s="8"/>
      <c r="B62" s="5" t="s">
        <v>256</v>
      </c>
      <c r="C62" s="14"/>
      <c r="D62" s="6"/>
      <c r="E62" s="1"/>
      <c r="F62" s="27"/>
      <c r="G62" s="27"/>
      <c r="H62" s="26"/>
      <c r="I62" s="26"/>
    </row>
    <row r="63" spans="1:9" ht="21">
      <c r="A63" s="8"/>
      <c r="B63" s="5"/>
      <c r="C63" s="14"/>
      <c r="D63" s="6"/>
      <c r="E63" s="1"/>
      <c r="F63" s="27"/>
      <c r="G63" s="27"/>
      <c r="H63" s="26"/>
      <c r="I63" s="26"/>
    </row>
    <row r="64" spans="1:9" ht="21">
      <c r="A64" s="8"/>
      <c r="B64" s="5"/>
      <c r="C64" s="14"/>
      <c r="D64" s="6"/>
      <c r="E64" s="1"/>
      <c r="F64" s="27"/>
      <c r="G64" s="27"/>
      <c r="H64" s="26"/>
      <c r="I64" s="26"/>
    </row>
    <row r="65" spans="1:9" ht="21">
      <c r="A65" s="8"/>
      <c r="B65" s="5" t="s">
        <v>261</v>
      </c>
      <c r="C65" s="14"/>
      <c r="D65" s="6"/>
      <c r="E65" s="1"/>
      <c r="F65" s="27"/>
      <c r="G65" s="27"/>
      <c r="H65" s="26"/>
      <c r="I65" s="26"/>
    </row>
    <row r="66" spans="1:9" ht="21">
      <c r="A66" s="8"/>
      <c r="B66" s="5"/>
      <c r="C66" s="14"/>
      <c r="D66" s="6"/>
      <c r="E66" s="1"/>
      <c r="F66" s="27"/>
      <c r="G66" s="27"/>
      <c r="H66" s="26"/>
      <c r="I66" s="26"/>
    </row>
    <row r="67" spans="1:9" ht="21">
      <c r="A67" s="8"/>
      <c r="B67" s="5"/>
      <c r="C67" s="14"/>
      <c r="D67" s="6"/>
      <c r="E67" s="1"/>
      <c r="F67" s="27"/>
      <c r="G67" s="27"/>
      <c r="H67" s="26"/>
      <c r="I67" s="26"/>
    </row>
    <row r="68" spans="1:9" ht="21">
      <c r="A68" s="8"/>
      <c r="B68" s="5" t="s">
        <v>279</v>
      </c>
      <c r="C68" s="14"/>
      <c r="D68" s="6"/>
      <c r="E68" s="1"/>
      <c r="F68" s="27"/>
      <c r="G68" s="27"/>
      <c r="H68" s="26"/>
      <c r="I68" s="26"/>
    </row>
    <row r="69" spans="1:9" ht="21">
      <c r="A69" s="8"/>
      <c r="B69" s="5"/>
      <c r="C69" s="14"/>
      <c r="D69" s="6"/>
      <c r="E69" s="1"/>
      <c r="F69" s="27"/>
      <c r="G69" s="27"/>
      <c r="H69" s="26"/>
      <c r="I69" s="26"/>
    </row>
    <row r="70" spans="1:9" ht="21">
      <c r="A70" s="8"/>
      <c r="B70" s="5" t="s">
        <v>27</v>
      </c>
      <c r="C70" s="14"/>
      <c r="D70" s="6"/>
      <c r="E70" s="1"/>
      <c r="F70" s="27"/>
      <c r="G70" s="27"/>
      <c r="H70" s="26"/>
      <c r="I70" s="26"/>
    </row>
    <row r="71" spans="1:9" ht="21">
      <c r="A71" s="8"/>
      <c r="B71" s="4" t="s">
        <v>28</v>
      </c>
      <c r="C71" s="14"/>
      <c r="D71" s="6"/>
      <c r="E71" s="1"/>
      <c r="F71" s="27"/>
      <c r="G71" s="47"/>
      <c r="H71" s="26"/>
      <c r="I71" s="26"/>
    </row>
    <row r="72" spans="1:9" ht="21">
      <c r="A72" s="8"/>
      <c r="B72" s="5"/>
      <c r="C72" s="14"/>
      <c r="D72" s="6"/>
      <c r="E72" s="1"/>
      <c r="F72" s="27"/>
      <c r="G72" s="27"/>
      <c r="H72" s="26"/>
      <c r="I72" s="26"/>
    </row>
    <row r="73" spans="1:9" ht="21">
      <c r="A73" s="8"/>
      <c r="B73" s="4" t="s">
        <v>30</v>
      </c>
      <c r="C73" s="14"/>
      <c r="D73" s="6"/>
      <c r="E73" s="1"/>
      <c r="F73" s="27"/>
      <c r="G73" s="27"/>
      <c r="H73" s="26"/>
      <c r="I73" s="26"/>
    </row>
    <row r="74" spans="1:9" ht="21">
      <c r="A74" s="8"/>
      <c r="B74" s="5" t="s">
        <v>337</v>
      </c>
      <c r="C74" s="14"/>
      <c r="D74" s="6"/>
      <c r="E74" s="1"/>
      <c r="F74" s="27"/>
      <c r="G74" s="47"/>
      <c r="H74" s="26"/>
      <c r="I74" s="26"/>
    </row>
    <row r="75" spans="1:9" ht="21">
      <c r="A75" s="8"/>
      <c r="B75" s="4" t="s">
        <v>266</v>
      </c>
      <c r="C75" s="14"/>
      <c r="D75" s="6"/>
      <c r="E75" s="1"/>
      <c r="F75" s="27"/>
      <c r="G75" s="27"/>
      <c r="H75" s="26"/>
      <c r="I75" s="26"/>
    </row>
    <row r="76" spans="1:9" ht="21">
      <c r="A76" s="8"/>
      <c r="B76" s="5" t="s">
        <v>335</v>
      </c>
      <c r="C76" s="14">
        <v>0</v>
      </c>
      <c r="D76" s="6">
        <v>2</v>
      </c>
      <c r="E76" s="1"/>
      <c r="F76" s="27"/>
      <c r="G76" s="47"/>
      <c r="H76" s="26"/>
      <c r="I76" s="26"/>
    </row>
    <row r="77" spans="1:9" ht="21">
      <c r="A77" s="9"/>
      <c r="B77" s="11"/>
      <c r="C77" s="18"/>
      <c r="D77" s="16"/>
      <c r="E77" s="1"/>
      <c r="F77" s="27"/>
      <c r="G77" s="27"/>
      <c r="H77" s="26"/>
      <c r="I77" s="26"/>
    </row>
    <row r="78" spans="1:9" ht="21">
      <c r="A78" s="263" t="s">
        <v>34</v>
      </c>
      <c r="B78" s="264"/>
      <c r="C78" s="40">
        <f>SUM(C54:C77)</f>
        <v>0</v>
      </c>
      <c r="D78" s="40">
        <f>SUM(D54:D77)</f>
        <v>2</v>
      </c>
      <c r="E78" s="45"/>
      <c r="F78" s="272"/>
      <c r="G78" s="272"/>
      <c r="H78" s="46"/>
      <c r="I78" s="46"/>
    </row>
    <row r="92" spans="1:9" ht="21">
      <c r="A92" s="271" t="s">
        <v>0</v>
      </c>
      <c r="B92" s="271"/>
      <c r="C92" s="271"/>
      <c r="D92" s="271"/>
      <c r="E92" s="271"/>
      <c r="F92" s="271"/>
      <c r="G92" s="271"/>
      <c r="H92" s="271"/>
      <c r="I92" s="271"/>
    </row>
    <row r="93" spans="1:9" ht="21">
      <c r="A93" s="271" t="s">
        <v>323</v>
      </c>
      <c r="B93" s="271"/>
      <c r="C93" s="271"/>
      <c r="D93" s="271"/>
      <c r="E93" s="271"/>
      <c r="F93" s="271"/>
      <c r="G93" s="271"/>
      <c r="H93" s="271"/>
      <c r="I93" s="271"/>
    </row>
    <row r="94" spans="1:9" ht="21">
      <c r="A94" s="271" t="s">
        <v>246</v>
      </c>
      <c r="B94" s="271"/>
      <c r="C94" s="271"/>
      <c r="D94" s="271"/>
      <c r="E94" s="271"/>
      <c r="F94" s="271"/>
      <c r="G94" s="271"/>
      <c r="H94" s="271"/>
      <c r="I94" s="271"/>
    </row>
    <row r="95" spans="1:9" ht="21">
      <c r="A95" s="271" t="s">
        <v>343</v>
      </c>
      <c r="B95" s="271"/>
      <c r="C95" s="271"/>
      <c r="D95" s="271"/>
      <c r="E95" s="271"/>
      <c r="F95" s="271"/>
      <c r="G95" s="271"/>
      <c r="H95" s="271"/>
      <c r="I95" s="271"/>
    </row>
    <row r="96" spans="1:9" ht="21">
      <c r="A96" s="265" t="s">
        <v>59</v>
      </c>
      <c r="B96" s="266"/>
      <c r="C96" s="266"/>
      <c r="D96" s="267"/>
      <c r="E96" s="3"/>
      <c r="F96" s="268" t="s">
        <v>60</v>
      </c>
      <c r="G96" s="269"/>
      <c r="H96" s="269"/>
      <c r="I96" s="270"/>
    </row>
    <row r="97" spans="1:9" ht="21">
      <c r="A97" s="19" t="s">
        <v>2</v>
      </c>
      <c r="B97" s="19" t="s">
        <v>3</v>
      </c>
      <c r="C97" s="19" t="s">
        <v>55</v>
      </c>
      <c r="D97" s="19" t="s">
        <v>56</v>
      </c>
      <c r="E97" s="3"/>
      <c r="F97" s="19" t="s">
        <v>2</v>
      </c>
      <c r="G97" s="19" t="s">
        <v>3</v>
      </c>
      <c r="H97" s="19" t="s">
        <v>55</v>
      </c>
      <c r="I97" s="19" t="s">
        <v>56</v>
      </c>
    </row>
    <row r="98" spans="1:9" ht="21">
      <c r="A98" s="7"/>
      <c r="B98" s="10" t="s">
        <v>252</v>
      </c>
      <c r="C98" s="12"/>
      <c r="D98" s="17"/>
      <c r="E98" s="1"/>
      <c r="F98" s="7"/>
      <c r="G98" s="10" t="s">
        <v>252</v>
      </c>
      <c r="H98" s="12"/>
      <c r="I98" s="13"/>
    </row>
    <row r="99" spans="1:9" ht="21">
      <c r="A99" s="8"/>
      <c r="B99" s="34" t="s">
        <v>253</v>
      </c>
      <c r="C99" s="14"/>
      <c r="D99" s="6"/>
      <c r="E99" s="1"/>
      <c r="F99" s="8"/>
      <c r="G99" s="5" t="s">
        <v>253</v>
      </c>
      <c r="H99" s="14"/>
      <c r="I99" s="6"/>
    </row>
    <row r="100" spans="1:9" ht="21">
      <c r="A100" s="8" t="s">
        <v>270</v>
      </c>
      <c r="B100" s="5" t="s">
        <v>272</v>
      </c>
      <c r="C100" s="14">
        <v>1</v>
      </c>
      <c r="D100" s="6">
        <v>1</v>
      </c>
      <c r="E100" s="1"/>
      <c r="F100" s="8" t="s">
        <v>303</v>
      </c>
      <c r="G100" s="5" t="s">
        <v>304</v>
      </c>
      <c r="H100" s="14">
        <v>2</v>
      </c>
      <c r="I100" s="6">
        <v>2</v>
      </c>
    </row>
    <row r="101" spans="1:9" ht="21">
      <c r="A101" s="8" t="s">
        <v>287</v>
      </c>
      <c r="B101" s="5" t="s">
        <v>288</v>
      </c>
      <c r="C101" s="14">
        <v>1</v>
      </c>
      <c r="D101" s="6">
        <v>1</v>
      </c>
      <c r="E101" s="1"/>
      <c r="F101" s="8"/>
      <c r="G101" s="5"/>
      <c r="H101" s="14"/>
      <c r="I101" s="6"/>
    </row>
    <row r="102" spans="1:9" ht="21">
      <c r="A102" s="8"/>
      <c r="B102" s="34" t="s">
        <v>254</v>
      </c>
      <c r="C102" s="14"/>
      <c r="D102" s="6"/>
      <c r="E102" s="1"/>
      <c r="F102" s="8"/>
      <c r="G102" s="5" t="s">
        <v>254</v>
      </c>
      <c r="H102" s="14"/>
      <c r="I102" s="6"/>
    </row>
    <row r="103" spans="1:9" ht="21">
      <c r="A103" s="8" t="s">
        <v>289</v>
      </c>
      <c r="B103" s="5" t="s">
        <v>292</v>
      </c>
      <c r="C103" s="14">
        <v>1</v>
      </c>
      <c r="D103" s="6">
        <v>2</v>
      </c>
      <c r="E103" s="1"/>
      <c r="F103" s="8" t="s">
        <v>305</v>
      </c>
      <c r="G103" s="5" t="s">
        <v>306</v>
      </c>
      <c r="H103" s="14">
        <v>3</v>
      </c>
      <c r="I103" s="6">
        <v>3</v>
      </c>
    </row>
    <row r="104" spans="1:9" ht="21">
      <c r="A104" s="8" t="s">
        <v>290</v>
      </c>
      <c r="B104" s="5" t="s">
        <v>293</v>
      </c>
      <c r="C104" s="14">
        <v>3</v>
      </c>
      <c r="D104" s="6">
        <v>3</v>
      </c>
      <c r="E104" s="1"/>
      <c r="F104" s="8" t="s">
        <v>307</v>
      </c>
      <c r="G104" s="5" t="s">
        <v>308</v>
      </c>
      <c r="H104" s="14">
        <v>3</v>
      </c>
      <c r="I104" s="6">
        <v>4</v>
      </c>
    </row>
    <row r="105" spans="1:9" ht="21">
      <c r="A105" s="8" t="s">
        <v>291</v>
      </c>
      <c r="B105" s="5" t="s">
        <v>294</v>
      </c>
      <c r="C105" s="14">
        <v>1</v>
      </c>
      <c r="D105" s="6">
        <v>2</v>
      </c>
      <c r="E105" s="1"/>
      <c r="F105" s="8"/>
      <c r="G105" s="5"/>
      <c r="H105" s="14"/>
      <c r="I105" s="6"/>
    </row>
    <row r="106" spans="1:9" ht="21">
      <c r="A106" s="8"/>
      <c r="B106" s="4" t="s">
        <v>255</v>
      </c>
      <c r="C106" s="14"/>
      <c r="D106" s="6"/>
      <c r="E106" s="1"/>
      <c r="F106" s="8"/>
      <c r="G106" s="4" t="s">
        <v>255</v>
      </c>
      <c r="H106" s="14"/>
      <c r="I106" s="6"/>
    </row>
    <row r="107" spans="1:9" ht="21">
      <c r="A107" s="8"/>
      <c r="B107" s="5" t="s">
        <v>256</v>
      </c>
      <c r="C107" s="14"/>
      <c r="D107" s="6"/>
      <c r="E107" s="1"/>
      <c r="F107" s="8"/>
      <c r="G107" s="5" t="s">
        <v>256</v>
      </c>
      <c r="H107" s="14"/>
      <c r="I107" s="6"/>
    </row>
    <row r="108" spans="1:9" ht="21">
      <c r="A108" s="8" t="s">
        <v>295</v>
      </c>
      <c r="B108" s="5" t="s">
        <v>167</v>
      </c>
      <c r="C108" s="14">
        <v>3</v>
      </c>
      <c r="D108" s="6">
        <v>4</v>
      </c>
      <c r="E108" s="1"/>
      <c r="F108" s="8" t="s">
        <v>309</v>
      </c>
      <c r="G108" s="5" t="s">
        <v>310</v>
      </c>
      <c r="H108" s="14">
        <v>3</v>
      </c>
      <c r="I108" s="6">
        <v>3</v>
      </c>
    </row>
    <row r="109" spans="1:9" ht="21">
      <c r="A109" s="8"/>
      <c r="B109" s="5"/>
      <c r="C109" s="14"/>
      <c r="D109" s="6"/>
      <c r="E109" s="1"/>
      <c r="F109" s="8"/>
      <c r="G109" s="5"/>
      <c r="H109" s="14"/>
      <c r="I109" s="6"/>
    </row>
    <row r="110" spans="1:9" ht="21">
      <c r="A110" s="8"/>
      <c r="B110" s="5" t="s">
        <v>261</v>
      </c>
      <c r="C110" s="14"/>
      <c r="D110" s="6"/>
      <c r="E110" s="1"/>
      <c r="F110" s="8"/>
      <c r="G110" s="5" t="s">
        <v>261</v>
      </c>
      <c r="H110" s="14"/>
      <c r="I110" s="6"/>
    </row>
    <row r="111" spans="1:9" ht="21">
      <c r="A111" s="8" t="s">
        <v>296</v>
      </c>
      <c r="B111" s="5" t="s">
        <v>299</v>
      </c>
      <c r="C111" s="14">
        <v>3</v>
      </c>
      <c r="D111" s="6">
        <v>4</v>
      </c>
      <c r="E111" s="1"/>
      <c r="F111" s="8" t="s">
        <v>311</v>
      </c>
      <c r="G111" s="5" t="s">
        <v>312</v>
      </c>
      <c r="H111" s="14">
        <v>3</v>
      </c>
      <c r="I111" s="6">
        <v>4</v>
      </c>
    </row>
    <row r="112" spans="1:9" ht="21">
      <c r="A112" s="8" t="s">
        <v>297</v>
      </c>
      <c r="B112" s="5" t="s">
        <v>300</v>
      </c>
      <c r="C112" s="14">
        <v>3</v>
      </c>
      <c r="D112" s="6">
        <v>4</v>
      </c>
      <c r="E112" s="1"/>
      <c r="F112" s="8" t="s">
        <v>313</v>
      </c>
      <c r="G112" s="5" t="s">
        <v>314</v>
      </c>
      <c r="H112" s="14">
        <v>3</v>
      </c>
      <c r="I112" s="6">
        <v>4</v>
      </c>
    </row>
    <row r="113" spans="1:9" ht="21">
      <c r="A113" s="8" t="s">
        <v>298</v>
      </c>
      <c r="B113" s="5" t="s">
        <v>324</v>
      </c>
      <c r="C113" s="14">
        <v>3</v>
      </c>
      <c r="D113" s="6">
        <v>4</v>
      </c>
      <c r="E113" s="1"/>
      <c r="F113" s="8"/>
      <c r="G113" s="5"/>
      <c r="H113" s="14"/>
      <c r="I113" s="6"/>
    </row>
    <row r="114" spans="1:9" ht="21">
      <c r="A114" s="8"/>
      <c r="B114" s="5" t="s">
        <v>279</v>
      </c>
      <c r="C114" s="14"/>
      <c r="D114" s="6"/>
      <c r="E114" s="1"/>
      <c r="F114" s="8"/>
      <c r="G114" s="5" t="s">
        <v>279</v>
      </c>
      <c r="H114" s="14"/>
      <c r="I114" s="6"/>
    </row>
    <row r="115" spans="1:9" ht="21">
      <c r="A115" s="8" t="s">
        <v>301</v>
      </c>
      <c r="B115" s="5" t="s">
        <v>302</v>
      </c>
      <c r="C115" s="14">
        <v>5</v>
      </c>
      <c r="D115" s="6">
        <v>10</v>
      </c>
      <c r="E115" s="1"/>
      <c r="F115" s="8" t="s">
        <v>315</v>
      </c>
      <c r="G115" s="5" t="s">
        <v>317</v>
      </c>
      <c r="H115" s="14">
        <v>3</v>
      </c>
      <c r="I115" s="6">
        <v>3</v>
      </c>
    </row>
    <row r="116" spans="1:9" ht="21">
      <c r="A116" s="8"/>
      <c r="B116" s="5"/>
      <c r="C116" s="14"/>
      <c r="D116" s="6"/>
      <c r="E116" s="1"/>
      <c r="F116" s="8" t="s">
        <v>316</v>
      </c>
      <c r="G116" s="5" t="s">
        <v>326</v>
      </c>
      <c r="H116" s="14">
        <v>5</v>
      </c>
      <c r="I116" s="6">
        <v>10</v>
      </c>
    </row>
    <row r="117" spans="1:9" ht="21">
      <c r="A117" s="8"/>
      <c r="B117" s="5" t="s">
        <v>27</v>
      </c>
      <c r="C117" s="14"/>
      <c r="D117" s="6"/>
      <c r="E117" s="1"/>
      <c r="F117" s="8"/>
      <c r="G117" s="5" t="s">
        <v>27</v>
      </c>
      <c r="H117" s="14"/>
      <c r="I117" s="6"/>
    </row>
    <row r="118" spans="1:9" ht="21">
      <c r="A118" s="8"/>
      <c r="B118" s="5"/>
      <c r="C118" s="14"/>
      <c r="D118" s="6"/>
      <c r="E118" s="1"/>
      <c r="F118" s="8" t="s">
        <v>318</v>
      </c>
      <c r="G118" s="5" t="s">
        <v>112</v>
      </c>
      <c r="H118" s="14">
        <v>4</v>
      </c>
      <c r="I118" s="6">
        <v>4</v>
      </c>
    </row>
    <row r="119" spans="1:9" ht="21">
      <c r="A119" s="8"/>
      <c r="B119" s="4" t="s">
        <v>28</v>
      </c>
      <c r="C119" s="14"/>
      <c r="D119" s="6"/>
      <c r="E119" s="1"/>
      <c r="F119" s="8"/>
      <c r="G119" s="4" t="s">
        <v>28</v>
      </c>
      <c r="H119" s="14"/>
      <c r="I119" s="6"/>
    </row>
    <row r="120" spans="1:9" ht="21">
      <c r="A120" s="8"/>
      <c r="B120" s="5"/>
      <c r="C120" s="14"/>
      <c r="D120" s="6"/>
      <c r="E120" s="1"/>
      <c r="F120" s="8"/>
      <c r="G120" s="5"/>
      <c r="H120" s="14"/>
      <c r="I120" s="6"/>
    </row>
    <row r="121" spans="1:9" ht="21">
      <c r="A121" s="8"/>
      <c r="B121" s="4" t="s">
        <v>30</v>
      </c>
      <c r="C121" s="14"/>
      <c r="D121" s="6"/>
      <c r="E121" s="1"/>
      <c r="F121" s="8"/>
      <c r="G121" s="4" t="s">
        <v>30</v>
      </c>
      <c r="H121" s="14"/>
      <c r="I121" s="6"/>
    </row>
    <row r="122" spans="1:9" ht="21">
      <c r="A122" s="8" t="s">
        <v>325</v>
      </c>
      <c r="B122" s="29" t="s">
        <v>213</v>
      </c>
      <c r="C122" s="14"/>
      <c r="D122" s="6"/>
      <c r="E122" s="1">
        <v>4</v>
      </c>
      <c r="F122" s="8"/>
      <c r="G122" s="25" t="s">
        <v>213</v>
      </c>
      <c r="H122" s="14"/>
      <c r="I122" s="6"/>
    </row>
    <row r="123" spans="1:9" ht="21">
      <c r="A123" s="8"/>
      <c r="B123" s="4" t="s">
        <v>266</v>
      </c>
      <c r="C123" s="14"/>
      <c r="D123" s="6"/>
      <c r="E123" s="1"/>
      <c r="F123" s="8"/>
      <c r="G123" s="4" t="s">
        <v>266</v>
      </c>
      <c r="H123" s="14"/>
      <c r="I123" s="6"/>
    </row>
    <row r="124" spans="1:9" ht="21">
      <c r="A124" s="8" t="s">
        <v>285</v>
      </c>
      <c r="B124" s="5" t="s">
        <v>97</v>
      </c>
      <c r="C124" s="14">
        <v>0</v>
      </c>
      <c r="D124" s="6">
        <v>2</v>
      </c>
      <c r="E124" s="1"/>
      <c r="F124" s="8" t="s">
        <v>286</v>
      </c>
      <c r="G124" s="5" t="s">
        <v>114</v>
      </c>
      <c r="H124" s="14">
        <v>0</v>
      </c>
      <c r="I124" s="6">
        <v>2</v>
      </c>
    </row>
    <row r="125" spans="1:9" ht="21">
      <c r="A125" s="9"/>
      <c r="B125" s="11"/>
      <c r="C125" s="18"/>
      <c r="D125" s="16"/>
      <c r="E125" s="1"/>
      <c r="F125" s="9"/>
      <c r="G125" s="5"/>
      <c r="H125" s="15"/>
      <c r="I125" s="16"/>
    </row>
    <row r="126" spans="1:9" ht="21">
      <c r="A126" s="263" t="s">
        <v>34</v>
      </c>
      <c r="B126" s="264"/>
      <c r="C126" s="19">
        <f>SUM(C98:C125)</f>
        <v>24</v>
      </c>
      <c r="D126" s="19">
        <f>SUM(D98:D125)</f>
        <v>37</v>
      </c>
      <c r="E126" s="20"/>
      <c r="F126" s="263" t="s">
        <v>34</v>
      </c>
      <c r="G126" s="264"/>
      <c r="H126" s="19">
        <f>SUM(H98:H125)</f>
        <v>29</v>
      </c>
      <c r="I126" s="21">
        <f>SUM(I98:I125)</f>
        <v>39</v>
      </c>
    </row>
  </sheetData>
  <sheetProtection/>
  <mergeCells count="24">
    <mergeCell ref="A78:B78"/>
    <mergeCell ref="F78:G78"/>
    <mergeCell ref="A48:I48"/>
    <mergeCell ref="A49:I49"/>
    <mergeCell ref="A50:I50"/>
    <mergeCell ref="A51:I51"/>
    <mergeCell ref="A52:D52"/>
    <mergeCell ref="F52:I52"/>
    <mergeCell ref="A96:D96"/>
    <mergeCell ref="F96:I96"/>
    <mergeCell ref="A126:B126"/>
    <mergeCell ref="F126:G126"/>
    <mergeCell ref="A31:B31"/>
    <mergeCell ref="F31:G31"/>
    <mergeCell ref="A92:I92"/>
    <mergeCell ref="A93:I93"/>
    <mergeCell ref="A94:I94"/>
    <mergeCell ref="A95:I95"/>
    <mergeCell ref="A1:I1"/>
    <mergeCell ref="A2:I2"/>
    <mergeCell ref="A3:I3"/>
    <mergeCell ref="A4:I4"/>
    <mergeCell ref="A5:D5"/>
    <mergeCell ref="F5:I5"/>
  </mergeCells>
  <printOptions/>
  <pageMargins left="0.11811023622047245" right="0" top="0.15748031496062992" bottom="0" header="0.31496062992125984" footer="0.31496062992125984"/>
  <pageSetup horizontalDpi="200" verticalDpi="2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09">
      <selection activeCell="B19" sqref="B19"/>
    </sheetView>
  </sheetViews>
  <sheetFormatPr defaultColWidth="9.140625" defaultRowHeight="15"/>
  <cols>
    <col min="2" max="2" width="32.7109375" style="0" customWidth="1"/>
    <col min="3" max="5" width="4.421875" style="0" customWidth="1"/>
    <col min="6" max="6" width="4.28125" style="0" customWidth="1"/>
    <col min="8" max="8" width="31.57421875" style="0" customWidth="1"/>
    <col min="9" max="11" width="4.57421875" style="0" customWidth="1"/>
  </cols>
  <sheetData>
    <row r="1" spans="1:11" ht="21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21">
      <c r="A2" s="271" t="s">
        <v>57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21">
      <c r="A3" s="271" t="s">
        <v>162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1">
      <c r="A4" s="271" t="s">
        <v>161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21">
      <c r="A5" s="265" t="s">
        <v>163</v>
      </c>
      <c r="B5" s="266"/>
      <c r="C5" s="266"/>
      <c r="D5" s="266"/>
      <c r="E5" s="267"/>
      <c r="F5" s="3"/>
      <c r="G5" s="268" t="s">
        <v>164</v>
      </c>
      <c r="H5" s="269"/>
      <c r="I5" s="269"/>
      <c r="J5" s="273"/>
      <c r="K5" s="270"/>
    </row>
    <row r="6" spans="1:11" ht="21">
      <c r="A6" s="19" t="s">
        <v>2</v>
      </c>
      <c r="B6" s="19" t="s">
        <v>156</v>
      </c>
      <c r="C6" s="19" t="s">
        <v>157</v>
      </c>
      <c r="D6" s="19" t="s">
        <v>158</v>
      </c>
      <c r="E6" s="19" t="s">
        <v>159</v>
      </c>
      <c r="F6" s="3"/>
      <c r="G6" s="19" t="s">
        <v>2</v>
      </c>
      <c r="H6" s="19" t="s">
        <v>156</v>
      </c>
      <c r="I6" s="19" t="s">
        <v>157</v>
      </c>
      <c r="J6" s="19" t="s">
        <v>158</v>
      </c>
      <c r="K6" s="19" t="s">
        <v>159</v>
      </c>
    </row>
    <row r="7" spans="1:11" ht="21">
      <c r="A7" s="7"/>
      <c r="B7" s="10" t="s">
        <v>132</v>
      </c>
      <c r="C7" s="12"/>
      <c r="D7" s="17"/>
      <c r="E7" s="17"/>
      <c r="F7" s="1"/>
      <c r="G7" s="7"/>
      <c r="H7" s="10" t="s">
        <v>132</v>
      </c>
      <c r="I7" s="12"/>
      <c r="J7" s="13"/>
      <c r="K7" s="13"/>
    </row>
    <row r="8" spans="1:11" ht="21">
      <c r="A8" s="8"/>
      <c r="B8" s="34" t="s">
        <v>147</v>
      </c>
      <c r="C8" s="14"/>
      <c r="D8" s="6"/>
      <c r="E8" s="6"/>
      <c r="F8" s="1"/>
      <c r="G8" s="8"/>
      <c r="H8" s="34" t="s">
        <v>147</v>
      </c>
      <c r="I8" s="14"/>
      <c r="J8" s="6"/>
      <c r="K8" s="6"/>
    </row>
    <row r="9" spans="1:11" ht="21">
      <c r="A9" s="8" t="s">
        <v>6</v>
      </c>
      <c r="B9" s="5" t="s">
        <v>209</v>
      </c>
      <c r="C9" s="14">
        <v>1</v>
      </c>
      <c r="D9" s="6">
        <v>2</v>
      </c>
      <c r="E9" s="6">
        <v>2</v>
      </c>
      <c r="F9" s="1"/>
      <c r="G9" s="8" t="s">
        <v>64</v>
      </c>
      <c r="H9" s="5" t="s">
        <v>232</v>
      </c>
      <c r="I9" s="14">
        <v>0</v>
      </c>
      <c r="J9" s="6">
        <v>2</v>
      </c>
      <c r="K9" s="6">
        <v>1</v>
      </c>
    </row>
    <row r="10" spans="1:11" ht="21">
      <c r="A10" s="8"/>
      <c r="B10" s="34" t="s">
        <v>148</v>
      </c>
      <c r="C10" s="14"/>
      <c r="D10" s="6"/>
      <c r="E10" s="6"/>
      <c r="F10" s="1"/>
      <c r="G10" s="8"/>
      <c r="H10" s="34" t="s">
        <v>148</v>
      </c>
      <c r="I10" s="14"/>
      <c r="J10" s="6"/>
      <c r="K10" s="6"/>
    </row>
    <row r="11" spans="1:11" ht="21">
      <c r="A11" s="8" t="s">
        <v>8</v>
      </c>
      <c r="B11" s="5" t="s">
        <v>210</v>
      </c>
      <c r="C11" s="14">
        <v>1</v>
      </c>
      <c r="D11" s="6">
        <v>2</v>
      </c>
      <c r="E11" s="6">
        <v>2</v>
      </c>
      <c r="F11" s="1"/>
      <c r="G11" s="8" t="s">
        <v>101</v>
      </c>
      <c r="H11" s="5" t="s">
        <v>233</v>
      </c>
      <c r="I11" s="14">
        <v>1</v>
      </c>
      <c r="J11" s="6">
        <v>2</v>
      </c>
      <c r="K11" s="6">
        <v>2</v>
      </c>
    </row>
    <row r="12" spans="1:11" ht="21">
      <c r="A12" s="8" t="s">
        <v>211</v>
      </c>
      <c r="B12" s="5" t="s">
        <v>212</v>
      </c>
      <c r="C12" s="14">
        <v>0</v>
      </c>
      <c r="D12" s="6">
        <v>2</v>
      </c>
      <c r="E12" s="6">
        <v>1</v>
      </c>
      <c r="F12" s="1"/>
      <c r="G12" s="8" t="s">
        <v>234</v>
      </c>
      <c r="H12" s="5" t="s">
        <v>235</v>
      </c>
      <c r="I12" s="14">
        <v>0</v>
      </c>
      <c r="J12" s="6">
        <v>2</v>
      </c>
      <c r="K12" s="6">
        <v>1</v>
      </c>
    </row>
    <row r="13" spans="1:11" ht="21">
      <c r="A13" s="8"/>
      <c r="B13" s="34" t="s">
        <v>149</v>
      </c>
      <c r="C13" s="14"/>
      <c r="D13" s="6"/>
      <c r="E13" s="6"/>
      <c r="F13" s="1"/>
      <c r="G13" s="8"/>
      <c r="H13" s="34" t="s">
        <v>149</v>
      </c>
      <c r="I13" s="14"/>
      <c r="J13" s="6"/>
      <c r="K13" s="6"/>
    </row>
    <row r="14" spans="1:11" ht="21">
      <c r="A14" s="8"/>
      <c r="B14" s="25" t="s">
        <v>213</v>
      </c>
      <c r="C14" s="14"/>
      <c r="D14" s="6"/>
      <c r="E14" s="6"/>
      <c r="F14" s="1"/>
      <c r="G14" s="8" t="s">
        <v>62</v>
      </c>
      <c r="H14" s="5" t="s">
        <v>236</v>
      </c>
      <c r="I14" s="14">
        <v>1</v>
      </c>
      <c r="J14" s="6">
        <v>2</v>
      </c>
      <c r="K14" s="6">
        <v>2</v>
      </c>
    </row>
    <row r="15" spans="1:11" ht="21">
      <c r="A15" s="8"/>
      <c r="B15" s="34" t="s">
        <v>150</v>
      </c>
      <c r="C15" s="14"/>
      <c r="D15" s="6"/>
      <c r="E15" s="6"/>
      <c r="F15" s="1"/>
      <c r="G15" s="8"/>
      <c r="H15" s="34" t="s">
        <v>150</v>
      </c>
      <c r="I15" s="14"/>
      <c r="J15" s="6"/>
      <c r="K15" s="6"/>
    </row>
    <row r="16" spans="1:11" ht="21">
      <c r="A16" s="8" t="s">
        <v>36</v>
      </c>
      <c r="B16" s="5" t="s">
        <v>214</v>
      </c>
      <c r="C16" s="14">
        <v>2</v>
      </c>
      <c r="D16" s="6">
        <v>0</v>
      </c>
      <c r="E16" s="6">
        <v>2</v>
      </c>
      <c r="F16" s="1"/>
      <c r="G16" s="8"/>
      <c r="H16" s="5"/>
      <c r="I16" s="14"/>
      <c r="J16" s="6"/>
      <c r="K16" s="6"/>
    </row>
    <row r="17" spans="1:11" ht="21">
      <c r="A17" s="8"/>
      <c r="B17" s="34" t="s">
        <v>151</v>
      </c>
      <c r="C17" s="14"/>
      <c r="D17" s="6"/>
      <c r="E17" s="6"/>
      <c r="F17" s="1"/>
      <c r="G17" s="8"/>
      <c r="H17" s="34" t="s">
        <v>151</v>
      </c>
      <c r="I17" s="14"/>
      <c r="J17" s="6"/>
      <c r="K17" s="6"/>
    </row>
    <row r="18" spans="1:11" ht="21">
      <c r="A18" s="8" t="s">
        <v>215</v>
      </c>
      <c r="B18" s="5" t="s">
        <v>216</v>
      </c>
      <c r="C18" s="14">
        <v>1</v>
      </c>
      <c r="D18" s="6">
        <v>0</v>
      </c>
      <c r="E18" s="6">
        <v>1</v>
      </c>
      <c r="F18" s="1"/>
      <c r="G18" s="8" t="s">
        <v>237</v>
      </c>
      <c r="H18" s="5" t="s">
        <v>238</v>
      </c>
      <c r="I18" s="14">
        <v>2</v>
      </c>
      <c r="J18" s="6">
        <v>0</v>
      </c>
      <c r="K18" s="6">
        <v>2</v>
      </c>
    </row>
    <row r="19" spans="1:11" ht="21">
      <c r="A19" s="8"/>
      <c r="B19" s="34" t="s">
        <v>152</v>
      </c>
      <c r="C19" s="14"/>
      <c r="D19" s="6"/>
      <c r="E19" s="6"/>
      <c r="F19" s="1"/>
      <c r="G19" s="8"/>
      <c r="H19" s="34" t="s">
        <v>152</v>
      </c>
      <c r="I19" s="14"/>
      <c r="J19" s="6"/>
      <c r="K19" s="6"/>
    </row>
    <row r="20" spans="1:11" ht="21">
      <c r="A20" s="8" t="s">
        <v>80</v>
      </c>
      <c r="B20" s="5" t="s">
        <v>217</v>
      </c>
      <c r="C20" s="14">
        <v>0</v>
      </c>
      <c r="D20" s="6">
        <v>2</v>
      </c>
      <c r="E20" s="6">
        <v>1</v>
      </c>
      <c r="F20" s="1"/>
      <c r="G20" s="8" t="s">
        <v>63</v>
      </c>
      <c r="H20" s="5" t="s">
        <v>239</v>
      </c>
      <c r="I20" s="14">
        <v>0</v>
      </c>
      <c r="J20" s="6">
        <v>2</v>
      </c>
      <c r="K20" s="6">
        <v>1</v>
      </c>
    </row>
    <row r="21" spans="1:11" ht="21">
      <c r="A21" s="8"/>
      <c r="B21" s="4" t="s">
        <v>133</v>
      </c>
      <c r="C21" s="14"/>
      <c r="D21" s="6"/>
      <c r="E21" s="6"/>
      <c r="F21" s="1"/>
      <c r="G21" s="8"/>
      <c r="H21" s="4" t="s">
        <v>133</v>
      </c>
      <c r="I21" s="14"/>
      <c r="J21" s="6"/>
      <c r="K21" s="6"/>
    </row>
    <row r="22" spans="1:11" ht="21">
      <c r="A22" s="8"/>
      <c r="B22" s="34" t="s">
        <v>134</v>
      </c>
      <c r="C22" s="14"/>
      <c r="D22" s="6"/>
      <c r="E22" s="6"/>
      <c r="F22" s="1"/>
      <c r="G22" s="8"/>
      <c r="H22" s="34" t="s">
        <v>134</v>
      </c>
      <c r="I22" s="14"/>
      <c r="J22" s="6"/>
      <c r="K22" s="6"/>
    </row>
    <row r="23" spans="1:11" ht="21">
      <c r="A23" s="8" t="s">
        <v>218</v>
      </c>
      <c r="B23" s="5" t="s">
        <v>222</v>
      </c>
      <c r="C23" s="14">
        <v>2</v>
      </c>
      <c r="D23" s="6">
        <v>0</v>
      </c>
      <c r="E23" s="6">
        <v>2</v>
      </c>
      <c r="F23" s="1"/>
      <c r="G23" s="8" t="s">
        <v>117</v>
      </c>
      <c r="H23" s="5" t="s">
        <v>228</v>
      </c>
      <c r="I23" s="14">
        <v>2</v>
      </c>
      <c r="J23" s="6">
        <v>0</v>
      </c>
      <c r="K23" s="6">
        <v>2</v>
      </c>
    </row>
    <row r="24" spans="1:11" ht="21">
      <c r="A24" s="8" t="s">
        <v>219</v>
      </c>
      <c r="B24" s="5" t="s">
        <v>223</v>
      </c>
      <c r="C24" s="14">
        <v>1</v>
      </c>
      <c r="D24" s="6">
        <v>2</v>
      </c>
      <c r="E24" s="6">
        <v>2</v>
      </c>
      <c r="F24" s="1"/>
      <c r="G24" s="8" t="s">
        <v>226</v>
      </c>
      <c r="H24" s="5" t="s">
        <v>229</v>
      </c>
      <c r="I24" s="14">
        <v>1</v>
      </c>
      <c r="J24" s="6">
        <v>2</v>
      </c>
      <c r="K24" s="6">
        <v>2</v>
      </c>
    </row>
    <row r="25" spans="1:11" ht="21">
      <c r="A25" s="8" t="s">
        <v>220</v>
      </c>
      <c r="B25" s="5" t="s">
        <v>224</v>
      </c>
      <c r="C25" s="14">
        <v>2</v>
      </c>
      <c r="D25" s="6">
        <v>0</v>
      </c>
      <c r="E25" s="6">
        <v>2</v>
      </c>
      <c r="F25" s="1"/>
      <c r="G25" s="8" t="s">
        <v>227</v>
      </c>
      <c r="H25" s="5" t="s">
        <v>230</v>
      </c>
      <c r="I25" s="14">
        <v>2</v>
      </c>
      <c r="J25" s="6">
        <v>0</v>
      </c>
      <c r="K25" s="6">
        <v>2</v>
      </c>
    </row>
    <row r="26" spans="1:11" ht="21">
      <c r="A26" s="8" t="s">
        <v>221</v>
      </c>
      <c r="B26" s="5" t="s">
        <v>225</v>
      </c>
      <c r="C26" s="14">
        <v>1</v>
      </c>
      <c r="D26" s="6">
        <v>2</v>
      </c>
      <c r="E26" s="6">
        <v>2</v>
      </c>
      <c r="F26" s="1"/>
      <c r="G26" s="8" t="s">
        <v>221</v>
      </c>
      <c r="H26" s="5" t="s">
        <v>231</v>
      </c>
      <c r="I26" s="14">
        <v>1</v>
      </c>
      <c r="J26" s="6">
        <v>2</v>
      </c>
      <c r="K26" s="6">
        <v>2</v>
      </c>
    </row>
    <row r="27" spans="1:11" ht="21">
      <c r="A27" s="8"/>
      <c r="B27" s="34" t="s">
        <v>135</v>
      </c>
      <c r="C27" s="14"/>
      <c r="D27" s="6"/>
      <c r="E27" s="6"/>
      <c r="F27" s="1"/>
      <c r="G27" s="8"/>
      <c r="H27" s="34" t="s">
        <v>135</v>
      </c>
      <c r="I27" s="14"/>
      <c r="J27" s="6"/>
      <c r="K27" s="6"/>
    </row>
    <row r="28" spans="1:11" ht="21">
      <c r="A28" s="8" t="s">
        <v>136</v>
      </c>
      <c r="B28" s="5" t="s">
        <v>137</v>
      </c>
      <c r="C28" s="14">
        <v>1</v>
      </c>
      <c r="D28" s="6">
        <v>2</v>
      </c>
      <c r="E28" s="6">
        <v>2</v>
      </c>
      <c r="F28" s="1"/>
      <c r="G28" s="8" t="s">
        <v>141</v>
      </c>
      <c r="H28" s="5" t="s">
        <v>142</v>
      </c>
      <c r="I28" s="14">
        <v>2</v>
      </c>
      <c r="J28" s="6">
        <v>2</v>
      </c>
      <c r="K28" s="6">
        <v>3</v>
      </c>
    </row>
    <row r="29" spans="1:11" ht="21">
      <c r="A29" s="8"/>
      <c r="B29" s="34" t="s">
        <v>138</v>
      </c>
      <c r="C29" s="14"/>
      <c r="D29" s="6"/>
      <c r="E29" s="6"/>
      <c r="F29" s="1"/>
      <c r="G29" s="8"/>
      <c r="H29" s="34" t="s">
        <v>138</v>
      </c>
      <c r="I29" s="14"/>
      <c r="J29" s="6"/>
      <c r="K29" s="6"/>
    </row>
    <row r="30" spans="1:11" ht="21">
      <c r="A30" s="8"/>
      <c r="B30" s="5"/>
      <c r="C30" s="14"/>
      <c r="D30" s="6"/>
      <c r="E30" s="6"/>
      <c r="F30" s="1"/>
      <c r="G30" s="8"/>
      <c r="H30" s="5"/>
      <c r="I30" s="14"/>
      <c r="J30" s="6"/>
      <c r="K30" s="6"/>
    </row>
    <row r="31" spans="1:11" ht="21">
      <c r="A31" s="8"/>
      <c r="B31" s="5"/>
      <c r="C31" s="14"/>
      <c r="D31" s="6"/>
      <c r="E31" s="6"/>
      <c r="F31" s="1"/>
      <c r="G31" s="8"/>
      <c r="H31" s="5"/>
      <c r="I31" s="14"/>
      <c r="J31" s="6"/>
      <c r="K31" s="6"/>
    </row>
    <row r="32" spans="1:11" ht="21">
      <c r="A32" s="8"/>
      <c r="B32" s="34" t="s">
        <v>153</v>
      </c>
      <c r="C32" s="14"/>
      <c r="D32" s="6"/>
      <c r="E32" s="6"/>
      <c r="F32" s="1"/>
      <c r="G32" s="8"/>
      <c r="H32" s="34" t="s">
        <v>153</v>
      </c>
      <c r="I32" s="14"/>
      <c r="J32" s="6"/>
      <c r="K32" s="6"/>
    </row>
    <row r="33" spans="1:11" ht="21">
      <c r="A33" s="8"/>
      <c r="B33" s="5"/>
      <c r="C33" s="14"/>
      <c r="D33" s="6"/>
      <c r="E33" s="6"/>
      <c r="F33" s="1"/>
      <c r="G33" s="8"/>
      <c r="H33" s="5"/>
      <c r="I33" s="14"/>
      <c r="J33" s="6"/>
      <c r="K33" s="6"/>
    </row>
    <row r="34" spans="1:11" ht="21">
      <c r="A34" s="8"/>
      <c r="B34" s="34" t="s">
        <v>154</v>
      </c>
      <c r="C34" s="14"/>
      <c r="D34" s="6"/>
      <c r="E34" s="6"/>
      <c r="F34" s="1"/>
      <c r="G34" s="8"/>
      <c r="H34" s="34" t="s">
        <v>154</v>
      </c>
      <c r="I34" s="14"/>
      <c r="J34" s="6"/>
      <c r="K34" s="6"/>
    </row>
    <row r="35" spans="1:11" ht="21">
      <c r="A35" s="8"/>
      <c r="B35" s="5"/>
      <c r="C35" s="14"/>
      <c r="D35" s="6"/>
      <c r="E35" s="6"/>
      <c r="F35" s="1"/>
      <c r="G35" s="8"/>
      <c r="H35" s="5"/>
      <c r="I35" s="14"/>
      <c r="J35" s="6"/>
      <c r="K35" s="6"/>
    </row>
    <row r="36" spans="1:11" ht="21">
      <c r="A36" s="8"/>
      <c r="B36" s="4" t="s">
        <v>155</v>
      </c>
      <c r="C36" s="14"/>
      <c r="D36" s="6"/>
      <c r="E36" s="6"/>
      <c r="F36" s="1"/>
      <c r="G36" s="8"/>
      <c r="H36" s="4" t="s">
        <v>155</v>
      </c>
      <c r="I36" s="14"/>
      <c r="J36" s="6"/>
      <c r="K36" s="6"/>
    </row>
    <row r="37" spans="1:11" ht="21">
      <c r="A37" s="35"/>
      <c r="B37" s="36"/>
      <c r="C37" s="37"/>
      <c r="D37" s="38"/>
      <c r="E37" s="38"/>
      <c r="F37" s="39"/>
      <c r="G37" s="35"/>
      <c r="H37" s="36"/>
      <c r="I37" s="37"/>
      <c r="J37" s="38"/>
      <c r="K37" s="38"/>
    </row>
    <row r="38" spans="1:11" ht="21">
      <c r="A38" s="8"/>
      <c r="B38" s="4" t="s">
        <v>160</v>
      </c>
      <c r="C38" s="14"/>
      <c r="D38" s="6"/>
      <c r="E38" s="6"/>
      <c r="F38" s="1"/>
      <c r="G38" s="8"/>
      <c r="H38" s="4" t="s">
        <v>160</v>
      </c>
      <c r="I38" s="14"/>
      <c r="J38" s="6"/>
      <c r="K38" s="6"/>
    </row>
    <row r="39" spans="1:11" ht="21">
      <c r="A39" s="8" t="s">
        <v>195</v>
      </c>
      <c r="B39" s="5" t="s">
        <v>201</v>
      </c>
      <c r="C39" s="14">
        <v>0</v>
      </c>
      <c r="D39" s="6">
        <v>2</v>
      </c>
      <c r="E39" s="6">
        <v>0</v>
      </c>
      <c r="F39" s="1"/>
      <c r="G39" s="8" t="s">
        <v>196</v>
      </c>
      <c r="H39" s="5" t="s">
        <v>202</v>
      </c>
      <c r="I39" s="14">
        <v>0</v>
      </c>
      <c r="J39" s="6">
        <v>2</v>
      </c>
      <c r="K39" s="6">
        <v>0</v>
      </c>
    </row>
    <row r="40" spans="1:11" ht="21">
      <c r="A40" s="263" t="s">
        <v>34</v>
      </c>
      <c r="B40" s="264"/>
      <c r="C40" s="19">
        <f>SUM(C7:C39)</f>
        <v>12</v>
      </c>
      <c r="D40" s="19">
        <f>SUM(D7:D39)</f>
        <v>16</v>
      </c>
      <c r="E40" s="19">
        <f>SUM(E7:E39)</f>
        <v>19</v>
      </c>
      <c r="F40" s="20"/>
      <c r="G40" s="263" t="s">
        <v>34</v>
      </c>
      <c r="H40" s="264"/>
      <c r="I40" s="19">
        <f>SUM(I7:I39)</f>
        <v>12</v>
      </c>
      <c r="J40" s="21">
        <f>SUM(J7:J39)</f>
        <v>18</v>
      </c>
      <c r="K40" s="21">
        <f>SUM(K7:K39)</f>
        <v>20</v>
      </c>
    </row>
    <row r="42" spans="1:11" ht="21">
      <c r="A42" s="271" t="s">
        <v>0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</row>
    <row r="43" spans="1:11" ht="21">
      <c r="A43" s="271" t="s">
        <v>57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</row>
    <row r="44" spans="1:11" ht="21">
      <c r="A44" s="271" t="s">
        <v>162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</row>
    <row r="45" spans="1:11" ht="21">
      <c r="A45" s="271" t="s">
        <v>183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</row>
    <row r="46" spans="1:11" ht="21">
      <c r="A46" s="265" t="s">
        <v>181</v>
      </c>
      <c r="B46" s="266"/>
      <c r="C46" s="266"/>
      <c r="D46" s="266"/>
      <c r="E46" s="267"/>
      <c r="F46" s="3"/>
      <c r="G46" s="268" t="s">
        <v>184</v>
      </c>
      <c r="H46" s="269"/>
      <c r="I46" s="269"/>
      <c r="J46" s="273"/>
      <c r="K46" s="270"/>
    </row>
    <row r="47" spans="1:11" ht="21">
      <c r="A47" s="19" t="s">
        <v>2</v>
      </c>
      <c r="B47" s="19" t="s">
        <v>156</v>
      </c>
      <c r="C47" s="19" t="s">
        <v>157</v>
      </c>
      <c r="D47" s="19" t="s">
        <v>158</v>
      </c>
      <c r="E47" s="19" t="s">
        <v>159</v>
      </c>
      <c r="F47" s="3"/>
      <c r="G47" s="19" t="s">
        <v>2</v>
      </c>
      <c r="H47" s="19" t="s">
        <v>156</v>
      </c>
      <c r="I47" s="19" t="s">
        <v>157</v>
      </c>
      <c r="J47" s="19" t="s">
        <v>158</v>
      </c>
      <c r="K47" s="19" t="s">
        <v>159</v>
      </c>
    </row>
    <row r="48" spans="1:11" ht="21">
      <c r="A48" s="7"/>
      <c r="B48" s="10" t="s">
        <v>132</v>
      </c>
      <c r="C48" s="12"/>
      <c r="D48" s="17"/>
      <c r="E48" s="17"/>
      <c r="F48" s="1"/>
      <c r="G48" s="7"/>
      <c r="H48" s="10" t="s">
        <v>132</v>
      </c>
      <c r="I48" s="12"/>
      <c r="J48" s="13"/>
      <c r="K48" s="13"/>
    </row>
    <row r="49" spans="1:11" ht="21">
      <c r="A49" s="8"/>
      <c r="B49" s="34" t="s">
        <v>147</v>
      </c>
      <c r="C49" s="14"/>
      <c r="D49" s="6"/>
      <c r="E49" s="6"/>
      <c r="F49" s="1"/>
      <c r="G49" s="8"/>
      <c r="H49" s="34" t="s">
        <v>147</v>
      </c>
      <c r="I49" s="14"/>
      <c r="J49" s="6"/>
      <c r="K49" s="6"/>
    </row>
    <row r="50" spans="1:11" ht="21">
      <c r="A50" s="8"/>
      <c r="B50" s="5"/>
      <c r="C50" s="14"/>
      <c r="D50" s="6"/>
      <c r="E50" s="6"/>
      <c r="F50" s="1"/>
      <c r="G50" s="8"/>
      <c r="H50" s="5"/>
      <c r="I50" s="14"/>
      <c r="J50" s="6"/>
      <c r="K50" s="6"/>
    </row>
    <row r="51" spans="1:11" ht="21">
      <c r="A51" s="8"/>
      <c r="B51" s="34" t="s">
        <v>148</v>
      </c>
      <c r="C51" s="14"/>
      <c r="D51" s="6"/>
      <c r="E51" s="6"/>
      <c r="F51" s="1"/>
      <c r="G51" s="8"/>
      <c r="H51" s="34" t="s">
        <v>148</v>
      </c>
      <c r="I51" s="14"/>
      <c r="J51" s="6"/>
      <c r="K51" s="6"/>
    </row>
    <row r="52" spans="1:11" ht="21">
      <c r="A52" s="8"/>
      <c r="B52" s="5"/>
      <c r="C52" s="14"/>
      <c r="D52" s="6"/>
      <c r="E52" s="6"/>
      <c r="F52" s="1"/>
      <c r="G52" s="8"/>
      <c r="H52" s="5"/>
      <c r="I52" s="14"/>
      <c r="J52" s="6"/>
      <c r="K52" s="6"/>
    </row>
    <row r="53" spans="1:11" ht="21">
      <c r="A53" s="8"/>
      <c r="B53" s="34" t="s">
        <v>149</v>
      </c>
      <c r="C53" s="14"/>
      <c r="D53" s="6"/>
      <c r="E53" s="6"/>
      <c r="F53" s="1"/>
      <c r="G53" s="8"/>
      <c r="H53" s="34" t="s">
        <v>149</v>
      </c>
      <c r="I53" s="14"/>
      <c r="J53" s="6"/>
      <c r="K53" s="6"/>
    </row>
    <row r="54" spans="1:11" ht="21">
      <c r="A54" s="8"/>
      <c r="B54" s="5"/>
      <c r="C54" s="14"/>
      <c r="D54" s="6"/>
      <c r="E54" s="6"/>
      <c r="F54" s="1"/>
      <c r="G54" s="8" t="s">
        <v>244</v>
      </c>
      <c r="H54" s="23" t="s">
        <v>245</v>
      </c>
      <c r="I54" s="14">
        <v>1</v>
      </c>
      <c r="J54" s="6">
        <v>2</v>
      </c>
      <c r="K54" s="6">
        <v>2</v>
      </c>
    </row>
    <row r="55" spans="1:11" ht="21">
      <c r="A55" s="8"/>
      <c r="B55" s="34" t="s">
        <v>150</v>
      </c>
      <c r="C55" s="14"/>
      <c r="D55" s="6"/>
      <c r="E55" s="6"/>
      <c r="F55" s="1"/>
      <c r="G55" s="8"/>
      <c r="H55" s="34" t="s">
        <v>150</v>
      </c>
      <c r="I55" s="14"/>
      <c r="J55" s="6"/>
      <c r="K55" s="6"/>
    </row>
    <row r="56" spans="1:11" ht="21">
      <c r="A56" s="8" t="s">
        <v>240</v>
      </c>
      <c r="B56" s="5" t="s">
        <v>241</v>
      </c>
      <c r="C56" s="14">
        <v>2</v>
      </c>
      <c r="D56" s="6">
        <v>0</v>
      </c>
      <c r="E56" s="6">
        <v>2</v>
      </c>
      <c r="F56" s="1"/>
      <c r="G56" s="8"/>
      <c r="H56" s="5"/>
      <c r="I56" s="14"/>
      <c r="J56" s="6"/>
      <c r="K56" s="6"/>
    </row>
    <row r="57" spans="1:11" ht="21">
      <c r="A57" s="8"/>
      <c r="B57" s="34" t="s">
        <v>151</v>
      </c>
      <c r="C57" s="14"/>
      <c r="D57" s="6"/>
      <c r="E57" s="6"/>
      <c r="F57" s="1"/>
      <c r="G57" s="8"/>
      <c r="H57" s="34" t="s">
        <v>151</v>
      </c>
      <c r="I57" s="14"/>
      <c r="J57" s="6"/>
      <c r="K57" s="6"/>
    </row>
    <row r="58" spans="1:11" ht="21">
      <c r="A58" s="8"/>
      <c r="B58" s="5"/>
      <c r="C58" s="14"/>
      <c r="D58" s="6"/>
      <c r="E58" s="6"/>
      <c r="F58" s="1"/>
      <c r="G58" s="8"/>
      <c r="H58" s="5"/>
      <c r="I58" s="14"/>
      <c r="J58" s="6"/>
      <c r="K58" s="6"/>
    </row>
    <row r="59" spans="1:11" ht="21">
      <c r="A59" s="8"/>
      <c r="B59" s="34" t="s">
        <v>152</v>
      </c>
      <c r="C59" s="14"/>
      <c r="D59" s="6"/>
      <c r="E59" s="6"/>
      <c r="F59" s="1"/>
      <c r="G59" s="8"/>
      <c r="H59" s="34" t="s">
        <v>152</v>
      </c>
      <c r="I59" s="14"/>
      <c r="J59" s="6"/>
      <c r="K59" s="6"/>
    </row>
    <row r="60" spans="1:11" ht="21">
      <c r="A60" s="8"/>
      <c r="B60" s="5"/>
      <c r="C60" s="14"/>
      <c r="D60" s="6"/>
      <c r="E60" s="6"/>
      <c r="F60" s="1"/>
      <c r="G60" s="8"/>
      <c r="H60" s="5"/>
      <c r="I60" s="14"/>
      <c r="J60" s="6"/>
      <c r="K60" s="6"/>
    </row>
    <row r="61" spans="1:11" ht="21">
      <c r="A61" s="8"/>
      <c r="B61" s="4" t="s">
        <v>133</v>
      </c>
      <c r="C61" s="14"/>
      <c r="D61" s="6"/>
      <c r="E61" s="6"/>
      <c r="F61" s="1"/>
      <c r="G61" s="8"/>
      <c r="H61" s="4" t="s">
        <v>133</v>
      </c>
      <c r="I61" s="14"/>
      <c r="J61" s="6"/>
      <c r="K61" s="6"/>
    </row>
    <row r="62" spans="1:11" ht="21">
      <c r="A62" s="8"/>
      <c r="B62" s="34" t="s">
        <v>134</v>
      </c>
      <c r="C62" s="14"/>
      <c r="D62" s="6"/>
      <c r="E62" s="6"/>
      <c r="F62" s="1"/>
      <c r="G62" s="8"/>
      <c r="H62" s="34" t="s">
        <v>134</v>
      </c>
      <c r="I62" s="14"/>
      <c r="J62" s="6"/>
      <c r="K62" s="6"/>
    </row>
    <row r="63" spans="1:11" ht="21">
      <c r="A63" s="8" t="s">
        <v>242</v>
      </c>
      <c r="B63" s="5" t="s">
        <v>243</v>
      </c>
      <c r="C63" s="14">
        <v>1</v>
      </c>
      <c r="D63" s="6">
        <v>2</v>
      </c>
      <c r="E63" s="6">
        <v>2</v>
      </c>
      <c r="F63" s="1"/>
      <c r="G63" s="8"/>
      <c r="H63" s="5"/>
      <c r="I63" s="14"/>
      <c r="J63" s="6"/>
      <c r="K63" s="6"/>
    </row>
    <row r="64" spans="1:11" ht="21">
      <c r="A64" s="8"/>
      <c r="B64" s="34" t="s">
        <v>135</v>
      </c>
      <c r="C64" s="14"/>
      <c r="D64" s="6"/>
      <c r="E64" s="6"/>
      <c r="F64" s="1"/>
      <c r="G64" s="8"/>
      <c r="H64" s="34" t="s">
        <v>135</v>
      </c>
      <c r="I64" s="14"/>
      <c r="J64" s="6"/>
      <c r="K64" s="6"/>
    </row>
    <row r="65" spans="1:11" ht="21">
      <c r="A65" s="8" t="s">
        <v>165</v>
      </c>
      <c r="B65" s="5" t="s">
        <v>167</v>
      </c>
      <c r="C65" s="14">
        <v>1</v>
      </c>
      <c r="D65" s="6">
        <v>2</v>
      </c>
      <c r="E65" s="6">
        <v>2</v>
      </c>
      <c r="F65" s="1"/>
      <c r="G65" s="8" t="s">
        <v>169</v>
      </c>
      <c r="H65" s="5" t="s">
        <v>171</v>
      </c>
      <c r="I65" s="14">
        <v>2</v>
      </c>
      <c r="J65" s="6">
        <v>2</v>
      </c>
      <c r="K65" s="6">
        <v>3</v>
      </c>
    </row>
    <row r="66" spans="1:11" ht="21">
      <c r="A66" s="8" t="s">
        <v>166</v>
      </c>
      <c r="B66" s="5" t="s">
        <v>168</v>
      </c>
      <c r="C66" s="14">
        <v>1</v>
      </c>
      <c r="D66" s="6">
        <v>2</v>
      </c>
      <c r="E66" s="6">
        <v>2</v>
      </c>
      <c r="F66" s="1"/>
      <c r="G66" s="8" t="s">
        <v>170</v>
      </c>
      <c r="H66" s="5" t="s">
        <v>172</v>
      </c>
      <c r="I66" s="14">
        <v>2</v>
      </c>
      <c r="J66" s="6">
        <v>2</v>
      </c>
      <c r="K66" s="6">
        <v>3</v>
      </c>
    </row>
    <row r="67" spans="1:11" ht="21">
      <c r="A67" s="8"/>
      <c r="B67" s="34" t="s">
        <v>138</v>
      </c>
      <c r="C67" s="14"/>
      <c r="D67" s="6"/>
      <c r="E67" s="6"/>
      <c r="F67" s="1"/>
      <c r="G67" s="8"/>
      <c r="H67" s="34" t="s">
        <v>138</v>
      </c>
      <c r="I67" s="14"/>
      <c r="J67" s="6"/>
      <c r="K67" s="6"/>
    </row>
    <row r="68" spans="1:11" ht="21">
      <c r="A68" s="8"/>
      <c r="B68" s="5"/>
      <c r="C68" s="14"/>
      <c r="D68" s="6"/>
      <c r="E68" s="6"/>
      <c r="F68" s="1"/>
      <c r="G68" s="8"/>
      <c r="H68" s="5"/>
      <c r="I68" s="14"/>
      <c r="J68" s="6"/>
      <c r="K68" s="6"/>
    </row>
    <row r="69" spans="1:11" ht="21">
      <c r="A69" s="8"/>
      <c r="B69" s="5"/>
      <c r="C69" s="14"/>
      <c r="D69" s="6"/>
      <c r="E69" s="6"/>
      <c r="F69" s="1"/>
      <c r="G69" s="8"/>
      <c r="H69" s="5"/>
      <c r="I69" s="14"/>
      <c r="J69" s="6"/>
      <c r="K69" s="6"/>
    </row>
    <row r="70" spans="1:11" ht="21">
      <c r="A70" s="8"/>
      <c r="B70" s="34" t="s">
        <v>153</v>
      </c>
      <c r="C70" s="14"/>
      <c r="D70" s="6"/>
      <c r="E70" s="6"/>
      <c r="F70" s="1"/>
      <c r="G70" s="8"/>
      <c r="H70" s="34" t="s">
        <v>153</v>
      </c>
      <c r="I70" s="14"/>
      <c r="J70" s="6"/>
      <c r="K70" s="6"/>
    </row>
    <row r="71" spans="1:11" ht="21">
      <c r="A71" s="8"/>
      <c r="B71" s="5"/>
      <c r="C71" s="14"/>
      <c r="D71" s="6"/>
      <c r="E71" s="6"/>
      <c r="F71" s="1"/>
      <c r="G71" s="8" t="s">
        <v>185</v>
      </c>
      <c r="H71" s="5" t="s">
        <v>186</v>
      </c>
      <c r="I71" s="14" t="s">
        <v>180</v>
      </c>
      <c r="J71" s="6" t="s">
        <v>180</v>
      </c>
      <c r="K71" s="6">
        <v>4</v>
      </c>
    </row>
    <row r="72" spans="1:11" ht="21">
      <c r="A72" s="8"/>
      <c r="B72" s="34" t="s">
        <v>154</v>
      </c>
      <c r="C72" s="14"/>
      <c r="D72" s="6"/>
      <c r="E72" s="6"/>
      <c r="F72" s="1"/>
      <c r="G72" s="8"/>
      <c r="H72" s="34" t="s">
        <v>154</v>
      </c>
      <c r="I72" s="14"/>
      <c r="J72" s="6"/>
      <c r="K72" s="6"/>
    </row>
    <row r="73" spans="1:11" ht="21">
      <c r="A73" s="8"/>
      <c r="B73" s="5"/>
      <c r="C73" s="14"/>
      <c r="D73" s="6"/>
      <c r="E73" s="6"/>
      <c r="F73" s="1"/>
      <c r="G73" s="8"/>
      <c r="H73" s="5"/>
      <c r="I73" s="14"/>
      <c r="J73" s="6"/>
      <c r="K73" s="6"/>
    </row>
    <row r="74" spans="1:11" ht="21">
      <c r="A74" s="8"/>
      <c r="B74" s="4" t="s">
        <v>155</v>
      </c>
      <c r="C74" s="14"/>
      <c r="D74" s="6"/>
      <c r="E74" s="6"/>
      <c r="F74" s="1"/>
      <c r="G74" s="8"/>
      <c r="H74" s="4" t="s">
        <v>155</v>
      </c>
      <c r="I74" s="14"/>
      <c r="J74" s="6"/>
      <c r="K74" s="6"/>
    </row>
    <row r="75" spans="1:11" ht="21">
      <c r="A75" s="35"/>
      <c r="B75" s="36"/>
      <c r="C75" s="37"/>
      <c r="D75" s="38"/>
      <c r="E75" s="38"/>
      <c r="F75" s="39"/>
      <c r="G75" s="35"/>
      <c r="H75" s="36"/>
      <c r="I75" s="37"/>
      <c r="J75" s="38"/>
      <c r="K75" s="38"/>
    </row>
    <row r="76" spans="1:11" ht="21">
      <c r="A76" s="8"/>
      <c r="B76" s="4" t="s">
        <v>160</v>
      </c>
      <c r="C76" s="14"/>
      <c r="D76" s="6"/>
      <c r="E76" s="6"/>
      <c r="F76" s="1"/>
      <c r="G76" s="8"/>
      <c r="H76" s="4" t="s">
        <v>160</v>
      </c>
      <c r="I76" s="14"/>
      <c r="J76" s="6"/>
      <c r="K76" s="6"/>
    </row>
    <row r="77" spans="1:11" ht="21">
      <c r="A77" s="8" t="s">
        <v>197</v>
      </c>
      <c r="B77" s="5" t="s">
        <v>203</v>
      </c>
      <c r="C77" s="14">
        <v>0</v>
      </c>
      <c r="D77" s="6">
        <v>2</v>
      </c>
      <c r="E77" s="6">
        <v>0</v>
      </c>
      <c r="F77" s="1"/>
      <c r="G77" s="8" t="s">
        <v>198</v>
      </c>
      <c r="H77" s="5" t="s">
        <v>204</v>
      </c>
      <c r="I77" s="14">
        <v>0</v>
      </c>
      <c r="J77" s="6">
        <v>2</v>
      </c>
      <c r="K77" s="6">
        <v>0</v>
      </c>
    </row>
    <row r="78" spans="1:11" ht="21">
      <c r="A78" s="9"/>
      <c r="B78" s="11"/>
      <c r="C78" s="18"/>
      <c r="D78" s="16"/>
      <c r="E78" s="16"/>
      <c r="F78" s="1"/>
      <c r="G78" s="9"/>
      <c r="H78" s="11"/>
      <c r="I78" s="15"/>
      <c r="J78" s="16"/>
      <c r="K78" s="16"/>
    </row>
    <row r="79" spans="1:11" ht="21">
      <c r="A79" s="263" t="s">
        <v>34</v>
      </c>
      <c r="B79" s="264"/>
      <c r="C79" s="19">
        <f>SUM(C48:C78)</f>
        <v>5</v>
      </c>
      <c r="D79" s="19">
        <f>SUM(D48:D78)</f>
        <v>8</v>
      </c>
      <c r="E79" s="19">
        <f>SUM(E48:E78)</f>
        <v>8</v>
      </c>
      <c r="F79" s="20"/>
      <c r="G79" s="263" t="s">
        <v>34</v>
      </c>
      <c r="H79" s="264"/>
      <c r="I79" s="19">
        <f>SUM(I48:I78)</f>
        <v>5</v>
      </c>
      <c r="J79" s="21">
        <f>SUM(J48:J78)</f>
        <v>8</v>
      </c>
      <c r="K79" s="21">
        <f>SUM(K48:K78)</f>
        <v>12</v>
      </c>
    </row>
    <row r="83" spans="1:11" ht="21">
      <c r="A83" s="271" t="s">
        <v>0</v>
      </c>
      <c r="B83" s="271"/>
      <c r="C83" s="271"/>
      <c r="D83" s="271"/>
      <c r="E83" s="271"/>
      <c r="F83" s="271"/>
      <c r="G83" s="271"/>
      <c r="H83" s="271"/>
      <c r="I83" s="271"/>
      <c r="J83" s="271"/>
      <c r="K83" s="271"/>
    </row>
    <row r="84" spans="1:11" ht="21">
      <c r="A84" s="271" t="s">
        <v>57</v>
      </c>
      <c r="B84" s="271"/>
      <c r="C84" s="271"/>
      <c r="D84" s="271"/>
      <c r="E84" s="271"/>
      <c r="F84" s="271"/>
      <c r="G84" s="271"/>
      <c r="H84" s="271"/>
      <c r="I84" s="271"/>
      <c r="J84" s="271"/>
      <c r="K84" s="271"/>
    </row>
    <row r="85" spans="1:11" ht="21">
      <c r="A85" s="271" t="s">
        <v>162</v>
      </c>
      <c r="B85" s="271"/>
      <c r="C85" s="271"/>
      <c r="D85" s="271"/>
      <c r="E85" s="271"/>
      <c r="F85" s="271"/>
      <c r="G85" s="271"/>
      <c r="H85" s="271"/>
      <c r="I85" s="271"/>
      <c r="J85" s="271"/>
      <c r="K85" s="271"/>
    </row>
    <row r="86" spans="1:11" ht="21">
      <c r="A86" s="271" t="s">
        <v>193</v>
      </c>
      <c r="B86" s="271"/>
      <c r="C86" s="271"/>
      <c r="D86" s="271"/>
      <c r="E86" s="271"/>
      <c r="F86" s="271"/>
      <c r="G86" s="271"/>
      <c r="H86" s="271"/>
      <c r="I86" s="271"/>
      <c r="J86" s="271"/>
      <c r="K86" s="271"/>
    </row>
    <row r="87" spans="1:11" ht="21">
      <c r="A87" s="265" t="s">
        <v>182</v>
      </c>
      <c r="B87" s="266"/>
      <c r="C87" s="266"/>
      <c r="D87" s="266"/>
      <c r="E87" s="267"/>
      <c r="F87" s="3"/>
      <c r="G87" s="268" t="s">
        <v>194</v>
      </c>
      <c r="H87" s="269"/>
      <c r="I87" s="269"/>
      <c r="J87" s="273"/>
      <c r="K87" s="270"/>
    </row>
    <row r="88" spans="1:11" ht="21">
      <c r="A88" s="19" t="s">
        <v>2</v>
      </c>
      <c r="B88" s="19" t="s">
        <v>156</v>
      </c>
      <c r="C88" s="19" t="s">
        <v>157</v>
      </c>
      <c r="D88" s="19" t="s">
        <v>158</v>
      </c>
      <c r="E88" s="19" t="s">
        <v>159</v>
      </c>
      <c r="F88" s="3"/>
      <c r="G88" s="19" t="s">
        <v>2</v>
      </c>
      <c r="H88" s="19" t="s">
        <v>156</v>
      </c>
      <c r="I88" s="19" t="s">
        <v>157</v>
      </c>
      <c r="J88" s="19" t="s">
        <v>158</v>
      </c>
      <c r="K88" s="19" t="s">
        <v>159</v>
      </c>
    </row>
    <row r="89" spans="1:11" ht="21">
      <c r="A89" s="7"/>
      <c r="B89" s="10" t="s">
        <v>132</v>
      </c>
      <c r="C89" s="12"/>
      <c r="D89" s="17"/>
      <c r="E89" s="17"/>
      <c r="F89" s="1"/>
      <c r="G89" s="7"/>
      <c r="H89" s="10" t="s">
        <v>132</v>
      </c>
      <c r="I89" s="12"/>
      <c r="J89" s="13"/>
      <c r="K89" s="13"/>
    </row>
    <row r="90" spans="1:11" ht="21">
      <c r="A90" s="8"/>
      <c r="B90" s="34" t="s">
        <v>147</v>
      </c>
      <c r="C90" s="14"/>
      <c r="D90" s="6"/>
      <c r="E90" s="6"/>
      <c r="F90" s="1"/>
      <c r="G90" s="8"/>
      <c r="H90" s="34" t="s">
        <v>147</v>
      </c>
      <c r="I90" s="14"/>
      <c r="J90" s="6"/>
      <c r="K90" s="6"/>
    </row>
    <row r="91" spans="1:11" ht="21">
      <c r="A91" s="8"/>
      <c r="B91" s="5"/>
      <c r="C91" s="14"/>
      <c r="D91" s="6"/>
      <c r="E91" s="6"/>
      <c r="F91" s="1"/>
      <c r="G91" s="8"/>
      <c r="H91" s="5"/>
      <c r="I91" s="14"/>
      <c r="J91" s="6"/>
      <c r="K91" s="6"/>
    </row>
    <row r="92" spans="1:11" ht="21">
      <c r="A92" s="8"/>
      <c r="B92" s="34" t="s">
        <v>148</v>
      </c>
      <c r="C92" s="14"/>
      <c r="D92" s="6"/>
      <c r="E92" s="6"/>
      <c r="F92" s="1"/>
      <c r="G92" s="8"/>
      <c r="H92" s="34" t="s">
        <v>148</v>
      </c>
      <c r="I92" s="14"/>
      <c r="J92" s="6"/>
      <c r="K92" s="6"/>
    </row>
    <row r="93" spans="1:11" ht="21">
      <c r="A93" s="8"/>
      <c r="B93" s="5"/>
      <c r="C93" s="14"/>
      <c r="D93" s="6"/>
      <c r="E93" s="6"/>
      <c r="F93" s="1"/>
      <c r="G93" s="8"/>
      <c r="H93" s="5"/>
      <c r="I93" s="14"/>
      <c r="J93" s="6"/>
      <c r="K93" s="6"/>
    </row>
    <row r="94" spans="1:11" ht="21">
      <c r="A94" s="8"/>
      <c r="B94" s="34" t="s">
        <v>149</v>
      </c>
      <c r="C94" s="14"/>
      <c r="D94" s="6"/>
      <c r="E94" s="6"/>
      <c r="F94" s="1"/>
      <c r="G94" s="8"/>
      <c r="H94" s="34" t="s">
        <v>149</v>
      </c>
      <c r="I94" s="14"/>
      <c r="J94" s="6"/>
      <c r="K94" s="6"/>
    </row>
    <row r="95" spans="1:11" ht="21">
      <c r="A95" s="8"/>
      <c r="B95" s="5"/>
      <c r="C95" s="14"/>
      <c r="D95" s="6"/>
      <c r="E95" s="6"/>
      <c r="F95" s="1"/>
      <c r="G95" s="8"/>
      <c r="H95" s="5"/>
      <c r="I95" s="14"/>
      <c r="J95" s="6"/>
      <c r="K95" s="6"/>
    </row>
    <row r="96" spans="1:11" ht="21">
      <c r="A96" s="8"/>
      <c r="B96" s="34" t="s">
        <v>150</v>
      </c>
      <c r="C96" s="14"/>
      <c r="D96" s="6"/>
      <c r="E96" s="6"/>
      <c r="F96" s="1"/>
      <c r="G96" s="8"/>
      <c r="H96" s="34" t="s">
        <v>150</v>
      </c>
      <c r="I96" s="14"/>
      <c r="J96" s="6"/>
      <c r="K96" s="6"/>
    </row>
    <row r="97" spans="1:11" ht="21">
      <c r="A97" s="8"/>
      <c r="B97" s="5"/>
      <c r="C97" s="14"/>
      <c r="D97" s="6"/>
      <c r="E97" s="6"/>
      <c r="F97" s="1"/>
      <c r="G97" s="8"/>
      <c r="H97" s="5"/>
      <c r="I97" s="14"/>
      <c r="J97" s="6"/>
      <c r="K97" s="6"/>
    </row>
    <row r="98" spans="1:11" ht="21">
      <c r="A98" s="8"/>
      <c r="B98" s="34" t="s">
        <v>151</v>
      </c>
      <c r="C98" s="14"/>
      <c r="D98" s="6"/>
      <c r="E98" s="6"/>
      <c r="F98" s="1"/>
      <c r="G98" s="8"/>
      <c r="H98" s="34" t="s">
        <v>151</v>
      </c>
      <c r="I98" s="14"/>
      <c r="J98" s="6"/>
      <c r="K98" s="6"/>
    </row>
    <row r="99" spans="1:11" ht="21">
      <c r="A99" s="8"/>
      <c r="B99" s="5"/>
      <c r="C99" s="14"/>
      <c r="D99" s="6"/>
      <c r="E99" s="6"/>
      <c r="F99" s="1"/>
      <c r="G99" s="8"/>
      <c r="H99" s="5"/>
      <c r="I99" s="14"/>
      <c r="J99" s="6"/>
      <c r="K99" s="6"/>
    </row>
    <row r="100" spans="1:11" ht="21">
      <c r="A100" s="8"/>
      <c r="B100" s="34" t="s">
        <v>152</v>
      </c>
      <c r="C100" s="14"/>
      <c r="D100" s="6"/>
      <c r="E100" s="6"/>
      <c r="F100" s="1"/>
      <c r="G100" s="8"/>
      <c r="H100" s="34" t="s">
        <v>152</v>
      </c>
      <c r="I100" s="14"/>
      <c r="J100" s="6"/>
      <c r="K100" s="6"/>
    </row>
    <row r="101" spans="1:11" ht="21">
      <c r="A101" s="8"/>
      <c r="B101" s="5"/>
      <c r="C101" s="14"/>
      <c r="D101" s="6"/>
      <c r="E101" s="6"/>
      <c r="F101" s="1"/>
      <c r="G101" s="8"/>
      <c r="H101" s="5"/>
      <c r="I101" s="14"/>
      <c r="J101" s="6"/>
      <c r="K101" s="6"/>
    </row>
    <row r="102" spans="1:11" ht="21">
      <c r="A102" s="8"/>
      <c r="B102" s="4" t="s">
        <v>133</v>
      </c>
      <c r="C102" s="14"/>
      <c r="D102" s="6"/>
      <c r="E102" s="6"/>
      <c r="F102" s="1"/>
      <c r="G102" s="8"/>
      <c r="H102" s="4" t="s">
        <v>133</v>
      </c>
      <c r="I102" s="14"/>
      <c r="J102" s="6"/>
      <c r="K102" s="6"/>
    </row>
    <row r="103" spans="1:11" ht="21">
      <c r="A103" s="8"/>
      <c r="B103" s="34" t="s">
        <v>134</v>
      </c>
      <c r="C103" s="14"/>
      <c r="D103" s="6"/>
      <c r="E103" s="6"/>
      <c r="F103" s="1"/>
      <c r="G103" s="8"/>
      <c r="H103" s="34" t="s">
        <v>134</v>
      </c>
      <c r="I103" s="14"/>
      <c r="J103" s="6"/>
      <c r="K103" s="6"/>
    </row>
    <row r="104" spans="1:11" ht="21">
      <c r="A104" s="8"/>
      <c r="B104" s="5"/>
      <c r="C104" s="14"/>
      <c r="D104" s="6"/>
      <c r="E104" s="6"/>
      <c r="F104" s="1"/>
      <c r="G104" s="8"/>
      <c r="H104" s="5"/>
      <c r="I104" s="14"/>
      <c r="J104" s="6"/>
      <c r="K104" s="6"/>
    </row>
    <row r="105" spans="1:11" ht="21">
      <c r="A105" s="8"/>
      <c r="B105" s="34" t="s">
        <v>135</v>
      </c>
      <c r="C105" s="14"/>
      <c r="D105" s="6"/>
      <c r="E105" s="6"/>
      <c r="F105" s="1"/>
      <c r="G105" s="8"/>
      <c r="H105" s="34" t="s">
        <v>135</v>
      </c>
      <c r="I105" s="14"/>
      <c r="J105" s="6"/>
      <c r="K105" s="6"/>
    </row>
    <row r="106" spans="1:11" ht="21">
      <c r="A106" s="8" t="s">
        <v>173</v>
      </c>
      <c r="B106" s="5" t="s">
        <v>175</v>
      </c>
      <c r="C106" s="14">
        <v>2</v>
      </c>
      <c r="D106" s="6">
        <v>2</v>
      </c>
      <c r="E106" s="6">
        <v>3</v>
      </c>
      <c r="F106" s="1"/>
      <c r="G106" s="8" t="s">
        <v>177</v>
      </c>
      <c r="H106" s="5" t="s">
        <v>178</v>
      </c>
      <c r="I106" s="14">
        <v>2</v>
      </c>
      <c r="J106" s="6">
        <v>2</v>
      </c>
      <c r="K106" s="6">
        <v>3</v>
      </c>
    </row>
    <row r="107" spans="1:11" ht="21">
      <c r="A107" s="8" t="s">
        <v>174</v>
      </c>
      <c r="B107" s="5" t="s">
        <v>176</v>
      </c>
      <c r="C107" s="14">
        <v>2</v>
      </c>
      <c r="D107" s="6">
        <v>2</v>
      </c>
      <c r="E107" s="6">
        <v>3</v>
      </c>
      <c r="F107" s="1"/>
      <c r="G107" s="8"/>
      <c r="H107" s="5"/>
      <c r="I107" s="14"/>
      <c r="J107" s="6"/>
      <c r="K107" s="6"/>
    </row>
    <row r="108" spans="1:11" ht="21">
      <c r="A108" s="8"/>
      <c r="B108" s="34" t="s">
        <v>138</v>
      </c>
      <c r="C108" s="14"/>
      <c r="D108" s="6"/>
      <c r="E108" s="6"/>
      <c r="F108" s="1"/>
      <c r="G108" s="8"/>
      <c r="H108" s="4" t="s">
        <v>138</v>
      </c>
      <c r="I108" s="14"/>
      <c r="J108" s="6"/>
      <c r="K108" s="6"/>
    </row>
    <row r="109" spans="1:11" ht="21">
      <c r="A109" s="8"/>
      <c r="B109" s="5"/>
      <c r="C109" s="14"/>
      <c r="D109" s="6"/>
      <c r="E109" s="6"/>
      <c r="F109" s="1"/>
      <c r="G109" s="30"/>
      <c r="H109" s="31"/>
      <c r="I109" s="32"/>
      <c r="J109" s="33"/>
      <c r="K109" s="33"/>
    </row>
    <row r="110" spans="1:11" ht="21">
      <c r="A110" s="8"/>
      <c r="B110" s="34" t="s">
        <v>153</v>
      </c>
      <c r="C110" s="14"/>
      <c r="D110" s="6"/>
      <c r="E110" s="6"/>
      <c r="F110" s="1"/>
      <c r="G110" s="8"/>
      <c r="H110" s="4" t="s">
        <v>153</v>
      </c>
      <c r="I110" s="14"/>
      <c r="J110" s="6"/>
      <c r="K110" s="6"/>
    </row>
    <row r="111" spans="1:11" ht="21">
      <c r="A111" s="8"/>
      <c r="B111" s="5"/>
      <c r="C111" s="14"/>
      <c r="D111" s="6"/>
      <c r="E111" s="6"/>
      <c r="F111" s="1"/>
      <c r="G111" s="8"/>
      <c r="H111" s="5"/>
      <c r="I111" s="14"/>
      <c r="J111" s="6"/>
      <c r="K111" s="6"/>
    </row>
    <row r="112" spans="1:11" ht="21">
      <c r="A112" s="8"/>
      <c r="B112" s="34" t="s">
        <v>154</v>
      </c>
      <c r="C112" s="14"/>
      <c r="D112" s="6"/>
      <c r="E112" s="6"/>
      <c r="F112" s="1"/>
      <c r="G112" s="8"/>
      <c r="H112" s="4" t="s">
        <v>154</v>
      </c>
      <c r="I112" s="14"/>
      <c r="J112" s="6"/>
      <c r="K112" s="6"/>
    </row>
    <row r="113" spans="1:11" ht="21">
      <c r="A113" s="8"/>
      <c r="B113" s="5"/>
      <c r="C113" s="14"/>
      <c r="D113" s="6"/>
      <c r="E113" s="6"/>
      <c r="F113" s="1"/>
      <c r="G113" s="8" t="s">
        <v>179</v>
      </c>
      <c r="H113" s="5" t="s">
        <v>112</v>
      </c>
      <c r="I113" s="14" t="s">
        <v>180</v>
      </c>
      <c r="J113" s="6" t="s">
        <v>180</v>
      </c>
      <c r="K113" s="6">
        <v>4</v>
      </c>
    </row>
    <row r="114" spans="1:11" ht="21">
      <c r="A114" s="8"/>
      <c r="B114" s="4" t="s">
        <v>155</v>
      </c>
      <c r="C114" s="14"/>
      <c r="D114" s="6"/>
      <c r="E114" s="6"/>
      <c r="F114" s="1"/>
      <c r="G114" s="8"/>
      <c r="H114" s="4" t="s">
        <v>155</v>
      </c>
      <c r="I114" s="14"/>
      <c r="J114" s="6"/>
      <c r="K114" s="6"/>
    </row>
    <row r="115" spans="1:11" ht="21">
      <c r="A115" s="35"/>
      <c r="B115" s="36"/>
      <c r="C115" s="37"/>
      <c r="D115" s="38"/>
      <c r="E115" s="38"/>
      <c r="F115" s="39"/>
      <c r="G115" s="35"/>
      <c r="H115" s="36"/>
      <c r="I115" s="37"/>
      <c r="J115" s="38"/>
      <c r="K115" s="38"/>
    </row>
    <row r="116" spans="1:11" ht="21">
      <c r="A116" s="8"/>
      <c r="B116" s="4" t="s">
        <v>160</v>
      </c>
      <c r="C116" s="14"/>
      <c r="D116" s="6"/>
      <c r="E116" s="6"/>
      <c r="F116" s="1"/>
      <c r="G116" s="8"/>
      <c r="H116" s="4" t="s">
        <v>160</v>
      </c>
      <c r="I116" s="14"/>
      <c r="J116" s="6"/>
      <c r="K116" s="6"/>
    </row>
    <row r="117" spans="1:11" ht="21">
      <c r="A117" s="8" t="s">
        <v>199</v>
      </c>
      <c r="B117" s="5" t="s">
        <v>205</v>
      </c>
      <c r="C117" s="14">
        <v>0</v>
      </c>
      <c r="D117" s="6">
        <v>2</v>
      </c>
      <c r="E117" s="6">
        <v>0</v>
      </c>
      <c r="F117" s="1"/>
      <c r="G117" s="8" t="s">
        <v>200</v>
      </c>
      <c r="H117" s="5" t="s">
        <v>206</v>
      </c>
      <c r="I117" s="14">
        <v>0</v>
      </c>
      <c r="J117" s="6">
        <v>2</v>
      </c>
      <c r="K117" s="6">
        <v>0</v>
      </c>
    </row>
    <row r="118" spans="1:11" ht="21">
      <c r="A118" s="9"/>
      <c r="B118" s="11"/>
      <c r="C118" s="18"/>
      <c r="D118" s="16"/>
      <c r="E118" s="16"/>
      <c r="F118" s="1"/>
      <c r="G118" s="9"/>
      <c r="H118" s="11"/>
      <c r="I118" s="15"/>
      <c r="J118" s="16"/>
      <c r="K118" s="16"/>
    </row>
    <row r="119" spans="1:11" ht="21">
      <c r="A119" s="263" t="s">
        <v>34</v>
      </c>
      <c r="B119" s="264"/>
      <c r="C119" s="19">
        <f>SUM(C89:C118)</f>
        <v>4</v>
      </c>
      <c r="D119" s="19">
        <f>SUM(D89:D118)</f>
        <v>6</v>
      </c>
      <c r="E119" s="19">
        <f>SUM(E89:E118)</f>
        <v>6</v>
      </c>
      <c r="F119" s="20"/>
      <c r="G119" s="263" t="s">
        <v>34</v>
      </c>
      <c r="H119" s="264"/>
      <c r="I119" s="19">
        <f>SUM(I89:I118)</f>
        <v>2</v>
      </c>
      <c r="J119" s="21">
        <f>SUM(J89:J118)</f>
        <v>4</v>
      </c>
      <c r="K119" s="21">
        <f>SUM(K89:K118)</f>
        <v>7</v>
      </c>
    </row>
  </sheetData>
  <sheetProtection/>
  <mergeCells count="24">
    <mergeCell ref="A85:K85"/>
    <mergeCell ref="A86:K86"/>
    <mergeCell ref="A87:E87"/>
    <mergeCell ref="G87:K87"/>
    <mergeCell ref="A119:B119"/>
    <mergeCell ref="G119:H119"/>
    <mergeCell ref="A46:E46"/>
    <mergeCell ref="G46:K46"/>
    <mergeCell ref="A79:B79"/>
    <mergeCell ref="G79:H79"/>
    <mergeCell ref="A83:K83"/>
    <mergeCell ref="A84:K84"/>
    <mergeCell ref="A40:B40"/>
    <mergeCell ref="G40:H40"/>
    <mergeCell ref="A42:K42"/>
    <mergeCell ref="A43:K43"/>
    <mergeCell ref="A44:K44"/>
    <mergeCell ref="A45:K45"/>
    <mergeCell ref="A1:K1"/>
    <mergeCell ref="A2:K2"/>
    <mergeCell ref="A3:K3"/>
    <mergeCell ref="A4:K4"/>
    <mergeCell ref="A5:E5"/>
    <mergeCell ref="G5:K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6">
      <selection activeCell="G39" sqref="G39:K39"/>
    </sheetView>
  </sheetViews>
  <sheetFormatPr defaultColWidth="9.140625" defaultRowHeight="15"/>
  <cols>
    <col min="1" max="1" width="10.140625" style="0" customWidth="1"/>
    <col min="2" max="2" width="27.00390625" style="0" customWidth="1"/>
    <col min="3" max="5" width="4.00390625" style="0" customWidth="1"/>
    <col min="6" max="6" width="0.42578125" style="0" customWidth="1"/>
    <col min="7" max="7" width="10.57421875" style="0" customWidth="1"/>
    <col min="8" max="8" width="26.421875" style="0" customWidth="1"/>
    <col min="9" max="11" width="3.57421875" style="0" customWidth="1"/>
  </cols>
  <sheetData>
    <row r="1" spans="1:11" ht="21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21">
      <c r="A2" s="271" t="s">
        <v>327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21">
      <c r="A3" s="271" t="s">
        <v>367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1">
      <c r="A4" s="271" t="s">
        <v>161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21">
      <c r="A5" s="265" t="s">
        <v>35</v>
      </c>
      <c r="B5" s="266"/>
      <c r="C5" s="266"/>
      <c r="D5" s="266"/>
      <c r="E5" s="267"/>
      <c r="F5" s="3"/>
      <c r="G5" s="265" t="s">
        <v>35</v>
      </c>
      <c r="H5" s="266"/>
      <c r="I5" s="266"/>
      <c r="J5" s="266"/>
      <c r="K5" s="267"/>
    </row>
    <row r="6" spans="1:11" ht="21">
      <c r="A6" s="48" t="s">
        <v>2</v>
      </c>
      <c r="B6" s="48" t="s">
        <v>156</v>
      </c>
      <c r="C6" s="48" t="s">
        <v>157</v>
      </c>
      <c r="D6" s="48" t="s">
        <v>158</v>
      </c>
      <c r="E6" s="48" t="s">
        <v>159</v>
      </c>
      <c r="F6" s="3"/>
      <c r="G6" s="48" t="s">
        <v>2</v>
      </c>
      <c r="H6" s="48" t="s">
        <v>156</v>
      </c>
      <c r="I6" s="48" t="s">
        <v>157</v>
      </c>
      <c r="J6" s="48" t="s">
        <v>158</v>
      </c>
      <c r="K6" s="48" t="s">
        <v>159</v>
      </c>
    </row>
    <row r="7" spans="1:11" ht="21">
      <c r="A7" s="7"/>
      <c r="B7" s="10" t="s">
        <v>132</v>
      </c>
      <c r="C7" s="12"/>
      <c r="D7" s="17"/>
      <c r="E7" s="17"/>
      <c r="F7" s="1"/>
      <c r="G7" s="7"/>
      <c r="H7" s="10" t="s">
        <v>132</v>
      </c>
      <c r="I7" s="12"/>
      <c r="J7" s="17"/>
      <c r="K7" s="17"/>
    </row>
    <row r="8" spans="1:11" ht="21">
      <c r="A8" s="8"/>
      <c r="B8" s="34" t="s">
        <v>147</v>
      </c>
      <c r="C8" s="14"/>
      <c r="D8" s="6"/>
      <c r="E8" s="6"/>
      <c r="F8" s="1"/>
      <c r="G8" s="8"/>
      <c r="H8" s="34" t="s">
        <v>147</v>
      </c>
      <c r="I8" s="14"/>
      <c r="J8" s="6"/>
      <c r="K8" s="6"/>
    </row>
    <row r="9" spans="1:11" ht="21">
      <c r="A9" s="8" t="s">
        <v>6</v>
      </c>
      <c r="B9" s="5" t="s">
        <v>209</v>
      </c>
      <c r="C9" s="14">
        <v>1</v>
      </c>
      <c r="D9" s="6">
        <v>2</v>
      </c>
      <c r="E9" s="6">
        <v>2</v>
      </c>
      <c r="F9" s="1"/>
      <c r="G9" s="8" t="s">
        <v>6</v>
      </c>
      <c r="H9" s="5" t="s">
        <v>209</v>
      </c>
      <c r="I9" s="14">
        <v>1</v>
      </c>
      <c r="J9" s="6">
        <v>2</v>
      </c>
      <c r="K9" s="6">
        <v>2</v>
      </c>
    </row>
    <row r="10" spans="1:11" ht="21">
      <c r="A10" s="8"/>
      <c r="B10" s="34" t="s">
        <v>148</v>
      </c>
      <c r="C10" s="14"/>
      <c r="D10" s="6"/>
      <c r="E10" s="6"/>
      <c r="F10" s="1"/>
      <c r="G10" s="8"/>
      <c r="H10" s="34" t="s">
        <v>148</v>
      </c>
      <c r="I10" s="14"/>
      <c r="J10" s="6"/>
      <c r="K10" s="6"/>
    </row>
    <row r="11" spans="1:11" ht="21">
      <c r="A11" s="8" t="s">
        <v>8</v>
      </c>
      <c r="B11" s="5" t="s">
        <v>345</v>
      </c>
      <c r="C11" s="14">
        <v>1</v>
      </c>
      <c r="D11" s="6">
        <v>2</v>
      </c>
      <c r="E11" s="6">
        <v>2</v>
      </c>
      <c r="F11" s="1"/>
      <c r="G11" s="8" t="s">
        <v>8</v>
      </c>
      <c r="H11" s="5" t="s">
        <v>345</v>
      </c>
      <c r="I11" s="14">
        <v>1</v>
      </c>
      <c r="J11" s="6">
        <v>2</v>
      </c>
      <c r="K11" s="6">
        <v>2</v>
      </c>
    </row>
    <row r="12" spans="1:11" ht="21">
      <c r="A12" s="8" t="s">
        <v>211</v>
      </c>
      <c r="B12" s="5" t="s">
        <v>212</v>
      </c>
      <c r="C12" s="14">
        <v>0</v>
      </c>
      <c r="D12" s="6">
        <v>2</v>
      </c>
      <c r="E12" s="6">
        <v>1</v>
      </c>
      <c r="F12" s="1"/>
      <c r="G12" s="8" t="s">
        <v>211</v>
      </c>
      <c r="H12" s="5" t="s">
        <v>212</v>
      </c>
      <c r="I12" s="14">
        <v>0</v>
      </c>
      <c r="J12" s="6">
        <v>2</v>
      </c>
      <c r="K12" s="6">
        <v>1</v>
      </c>
    </row>
    <row r="13" spans="1:11" ht="21">
      <c r="A13" s="8"/>
      <c r="B13" s="34" t="s">
        <v>149</v>
      </c>
      <c r="C13" s="14"/>
      <c r="D13" s="6"/>
      <c r="E13" s="6"/>
      <c r="F13" s="1"/>
      <c r="G13" s="8"/>
      <c r="H13" s="34" t="s">
        <v>149</v>
      </c>
      <c r="I13" s="14"/>
      <c r="J13" s="6"/>
      <c r="K13" s="6"/>
    </row>
    <row r="14" spans="1:11" ht="21">
      <c r="A14" s="8"/>
      <c r="B14" s="25" t="s">
        <v>213</v>
      </c>
      <c r="C14" s="14"/>
      <c r="D14" s="6"/>
      <c r="E14" s="6"/>
      <c r="F14" s="1"/>
      <c r="G14" s="8"/>
      <c r="H14" s="25" t="s">
        <v>213</v>
      </c>
      <c r="I14" s="14"/>
      <c r="J14" s="6"/>
      <c r="K14" s="6"/>
    </row>
    <row r="15" spans="1:11" ht="21">
      <c r="A15" s="8"/>
      <c r="B15" s="34" t="s">
        <v>150</v>
      </c>
      <c r="C15" s="14"/>
      <c r="D15" s="6"/>
      <c r="E15" s="6"/>
      <c r="F15" s="1"/>
      <c r="G15" s="8"/>
      <c r="H15" s="34" t="s">
        <v>150</v>
      </c>
      <c r="I15" s="14"/>
      <c r="J15" s="6"/>
      <c r="K15" s="6"/>
    </row>
    <row r="16" spans="1:11" ht="21">
      <c r="A16" s="8" t="s">
        <v>36</v>
      </c>
      <c r="B16" s="5" t="s">
        <v>214</v>
      </c>
      <c r="C16" s="14">
        <v>2</v>
      </c>
      <c r="D16" s="6">
        <v>0</v>
      </c>
      <c r="E16" s="6">
        <v>2</v>
      </c>
      <c r="F16" s="1"/>
      <c r="G16" s="8" t="s">
        <v>36</v>
      </c>
      <c r="H16" s="5" t="s">
        <v>214</v>
      </c>
      <c r="I16" s="14">
        <v>2</v>
      </c>
      <c r="J16" s="6">
        <v>0</v>
      </c>
      <c r="K16" s="6">
        <v>2</v>
      </c>
    </row>
    <row r="17" spans="1:11" ht="21">
      <c r="A17" s="8"/>
      <c r="B17" s="34" t="s">
        <v>151</v>
      </c>
      <c r="C17" s="14"/>
      <c r="D17" s="6"/>
      <c r="E17" s="6"/>
      <c r="F17" s="1"/>
      <c r="G17" s="8"/>
      <c r="H17" s="34" t="s">
        <v>151</v>
      </c>
      <c r="I17" s="14"/>
      <c r="J17" s="6"/>
      <c r="K17" s="6"/>
    </row>
    <row r="18" spans="1:11" ht="21">
      <c r="A18" s="8" t="s">
        <v>215</v>
      </c>
      <c r="B18" s="5" t="s">
        <v>216</v>
      </c>
      <c r="C18" s="14">
        <v>1</v>
      </c>
      <c r="D18" s="6">
        <v>0</v>
      </c>
      <c r="E18" s="6">
        <v>1</v>
      </c>
      <c r="F18" s="1"/>
      <c r="G18" s="8" t="s">
        <v>215</v>
      </c>
      <c r="H18" s="5" t="s">
        <v>216</v>
      </c>
      <c r="I18" s="14">
        <v>1</v>
      </c>
      <c r="J18" s="6">
        <v>0</v>
      </c>
      <c r="K18" s="6">
        <v>1</v>
      </c>
    </row>
    <row r="19" spans="1:11" ht="21">
      <c r="A19" s="8"/>
      <c r="B19" s="34" t="s">
        <v>152</v>
      </c>
      <c r="C19" s="14"/>
      <c r="D19" s="6"/>
      <c r="E19" s="6"/>
      <c r="F19" s="1"/>
      <c r="G19" s="8"/>
      <c r="H19" s="34" t="s">
        <v>152</v>
      </c>
      <c r="I19" s="14"/>
      <c r="J19" s="6"/>
      <c r="K19" s="6"/>
    </row>
    <row r="20" spans="1:11" ht="21">
      <c r="A20" s="8" t="s">
        <v>80</v>
      </c>
      <c r="B20" s="5" t="s">
        <v>217</v>
      </c>
      <c r="C20" s="14">
        <v>0</v>
      </c>
      <c r="D20" s="6">
        <v>2</v>
      </c>
      <c r="E20" s="6">
        <v>1</v>
      </c>
      <c r="F20" s="1"/>
      <c r="G20" s="8" t="s">
        <v>80</v>
      </c>
      <c r="H20" s="5" t="s">
        <v>217</v>
      </c>
      <c r="I20" s="14">
        <v>0</v>
      </c>
      <c r="J20" s="6">
        <v>2</v>
      </c>
      <c r="K20" s="6">
        <v>1</v>
      </c>
    </row>
    <row r="21" spans="1:12" ht="21">
      <c r="A21" s="8"/>
      <c r="B21" s="4" t="s">
        <v>133</v>
      </c>
      <c r="C21" s="14"/>
      <c r="D21" s="6"/>
      <c r="E21" s="6"/>
      <c r="F21" s="1"/>
      <c r="G21" s="8"/>
      <c r="H21" s="4" t="s">
        <v>133</v>
      </c>
      <c r="I21" s="14"/>
      <c r="J21" s="6"/>
      <c r="K21" s="6"/>
      <c r="L21" s="26"/>
    </row>
    <row r="22" spans="1:12" ht="21">
      <c r="A22" s="8"/>
      <c r="B22" s="34" t="s">
        <v>134</v>
      </c>
      <c r="C22" s="14"/>
      <c r="D22" s="6"/>
      <c r="E22" s="6"/>
      <c r="F22" s="1"/>
      <c r="G22" s="8"/>
      <c r="H22" s="34" t="s">
        <v>134</v>
      </c>
      <c r="I22" s="14"/>
      <c r="J22" s="6"/>
      <c r="K22" s="6"/>
      <c r="L22" s="26"/>
    </row>
    <row r="23" spans="1:12" ht="21">
      <c r="A23" s="8" t="s">
        <v>218</v>
      </c>
      <c r="B23" s="5" t="s">
        <v>222</v>
      </c>
      <c r="C23" s="14">
        <v>2</v>
      </c>
      <c r="D23" s="6">
        <v>0</v>
      </c>
      <c r="E23" s="6">
        <v>2</v>
      </c>
      <c r="F23" s="1"/>
      <c r="G23" s="8" t="s">
        <v>218</v>
      </c>
      <c r="H23" s="5" t="s">
        <v>222</v>
      </c>
      <c r="I23" s="14">
        <v>2</v>
      </c>
      <c r="J23" s="6">
        <v>0</v>
      </c>
      <c r="K23" s="6">
        <v>2</v>
      </c>
      <c r="L23" s="26"/>
    </row>
    <row r="24" spans="1:12" ht="21">
      <c r="A24" s="8" t="s">
        <v>219</v>
      </c>
      <c r="B24" s="5" t="s">
        <v>223</v>
      </c>
      <c r="C24" s="14">
        <v>1</v>
      </c>
      <c r="D24" s="6">
        <v>2</v>
      </c>
      <c r="E24" s="6">
        <v>2</v>
      </c>
      <c r="F24" s="1"/>
      <c r="G24" s="8" t="s">
        <v>219</v>
      </c>
      <c r="H24" s="5" t="s">
        <v>223</v>
      </c>
      <c r="I24" s="14">
        <v>1</v>
      </c>
      <c r="J24" s="6">
        <v>2</v>
      </c>
      <c r="K24" s="6">
        <v>2</v>
      </c>
      <c r="L24" s="26"/>
    </row>
    <row r="25" spans="1:18" ht="21">
      <c r="A25" s="8" t="s">
        <v>220</v>
      </c>
      <c r="B25" s="5" t="s">
        <v>224</v>
      </c>
      <c r="C25" s="14">
        <v>2</v>
      </c>
      <c r="D25" s="6">
        <v>0</v>
      </c>
      <c r="E25" s="6">
        <v>2</v>
      </c>
      <c r="F25" s="1"/>
      <c r="G25" s="8" t="s">
        <v>220</v>
      </c>
      <c r="H25" s="5" t="s">
        <v>224</v>
      </c>
      <c r="I25" s="14">
        <v>2</v>
      </c>
      <c r="J25" s="6">
        <v>0</v>
      </c>
      <c r="K25" s="6">
        <v>2</v>
      </c>
      <c r="L25" s="26"/>
      <c r="N25" s="8"/>
      <c r="O25" s="5"/>
      <c r="P25" s="14"/>
      <c r="Q25" s="6"/>
      <c r="R25" s="6"/>
    </row>
    <row r="26" spans="1:18" ht="21">
      <c r="A26" s="8" t="s">
        <v>221</v>
      </c>
      <c r="B26" s="5" t="s">
        <v>225</v>
      </c>
      <c r="C26" s="14">
        <v>1</v>
      </c>
      <c r="D26" s="6">
        <v>2</v>
      </c>
      <c r="E26" s="6">
        <v>2</v>
      </c>
      <c r="F26" s="1"/>
      <c r="G26" s="8" t="s">
        <v>221</v>
      </c>
      <c r="H26" s="5" t="s">
        <v>225</v>
      </c>
      <c r="I26" s="14">
        <v>1</v>
      </c>
      <c r="J26" s="6">
        <v>2</v>
      </c>
      <c r="K26" s="6">
        <v>2</v>
      </c>
      <c r="L26" s="26"/>
      <c r="N26" s="8"/>
      <c r="O26" s="5"/>
      <c r="P26" s="14"/>
      <c r="Q26" s="6"/>
      <c r="R26" s="6"/>
    </row>
    <row r="27" spans="1:18" ht="21">
      <c r="A27" s="8" t="s">
        <v>242</v>
      </c>
      <c r="B27" s="22" t="s">
        <v>243</v>
      </c>
      <c r="C27" s="14">
        <v>1</v>
      </c>
      <c r="D27" s="6">
        <v>2</v>
      </c>
      <c r="E27" s="6">
        <v>2</v>
      </c>
      <c r="F27" s="1"/>
      <c r="G27" s="8" t="s">
        <v>242</v>
      </c>
      <c r="H27" s="22" t="s">
        <v>243</v>
      </c>
      <c r="I27" s="14">
        <v>1</v>
      </c>
      <c r="J27" s="6">
        <v>2</v>
      </c>
      <c r="K27" s="6">
        <v>2</v>
      </c>
      <c r="L27" s="26"/>
      <c r="N27" s="27"/>
      <c r="O27" s="27"/>
      <c r="P27" s="26"/>
      <c r="Q27" s="26"/>
      <c r="R27" s="26"/>
    </row>
    <row r="28" spans="1:12" ht="21">
      <c r="A28" s="8"/>
      <c r="B28" s="34" t="s">
        <v>135</v>
      </c>
      <c r="C28" s="14"/>
      <c r="D28" s="6"/>
      <c r="E28" s="6"/>
      <c r="F28" s="1"/>
      <c r="G28" s="8"/>
      <c r="H28" s="34" t="s">
        <v>135</v>
      </c>
      <c r="I28" s="14"/>
      <c r="J28" s="6"/>
      <c r="K28" s="6"/>
      <c r="L28" s="26"/>
    </row>
    <row r="29" spans="1:12" ht="21">
      <c r="A29" s="8" t="s">
        <v>136</v>
      </c>
      <c r="B29" s="5" t="s">
        <v>346</v>
      </c>
      <c r="C29" s="14">
        <v>1</v>
      </c>
      <c r="D29" s="6">
        <v>2</v>
      </c>
      <c r="E29" s="6">
        <v>2</v>
      </c>
      <c r="F29" s="1"/>
      <c r="G29" s="8" t="s">
        <v>136</v>
      </c>
      <c r="H29" s="5" t="s">
        <v>346</v>
      </c>
      <c r="I29" s="14">
        <v>1</v>
      </c>
      <c r="J29" s="6">
        <v>2</v>
      </c>
      <c r="K29" s="6">
        <v>2</v>
      </c>
      <c r="L29" s="26"/>
    </row>
    <row r="30" spans="1:12" ht="21">
      <c r="A30" s="8"/>
      <c r="B30" s="34" t="s">
        <v>138</v>
      </c>
      <c r="C30" s="14"/>
      <c r="D30" s="6"/>
      <c r="E30" s="6"/>
      <c r="F30" s="1"/>
      <c r="G30" s="8"/>
      <c r="H30" s="34" t="s">
        <v>138</v>
      </c>
      <c r="I30" s="14"/>
      <c r="J30" s="6"/>
      <c r="K30" s="6"/>
      <c r="L30" s="26"/>
    </row>
    <row r="31" spans="1:11" ht="21">
      <c r="A31" s="8"/>
      <c r="B31" s="34" t="s">
        <v>153</v>
      </c>
      <c r="C31" s="14"/>
      <c r="D31" s="6"/>
      <c r="E31" s="6"/>
      <c r="F31" s="1"/>
      <c r="G31" s="8"/>
      <c r="H31" s="34" t="s">
        <v>153</v>
      </c>
      <c r="I31" s="14"/>
      <c r="J31" s="6"/>
      <c r="K31" s="6"/>
    </row>
    <row r="32" spans="1:11" ht="21">
      <c r="A32" s="8"/>
      <c r="B32" s="34" t="s">
        <v>154</v>
      </c>
      <c r="C32" s="14"/>
      <c r="D32" s="6"/>
      <c r="E32" s="6"/>
      <c r="F32" s="1"/>
      <c r="G32" s="8"/>
      <c r="H32" s="34" t="s">
        <v>154</v>
      </c>
      <c r="I32" s="14"/>
      <c r="J32" s="6"/>
      <c r="K32" s="6"/>
    </row>
    <row r="33" spans="1:11" ht="21">
      <c r="A33" s="8"/>
      <c r="B33" s="4" t="s">
        <v>155</v>
      </c>
      <c r="C33" s="14"/>
      <c r="D33" s="6"/>
      <c r="E33" s="6"/>
      <c r="F33" s="1"/>
      <c r="G33" s="8"/>
      <c r="H33" s="4" t="s">
        <v>155</v>
      </c>
      <c r="I33" s="14"/>
      <c r="J33" s="6"/>
      <c r="K33" s="6"/>
    </row>
    <row r="34" spans="1:11" ht="21">
      <c r="A34" s="35" t="s">
        <v>347</v>
      </c>
      <c r="B34" s="36" t="s">
        <v>348</v>
      </c>
      <c r="C34" s="37">
        <v>1</v>
      </c>
      <c r="D34" s="38">
        <v>0</v>
      </c>
      <c r="E34" s="38">
        <v>1</v>
      </c>
      <c r="F34" s="39"/>
      <c r="G34" s="35" t="s">
        <v>347</v>
      </c>
      <c r="H34" s="36" t="s">
        <v>348</v>
      </c>
      <c r="I34" s="37">
        <v>1</v>
      </c>
      <c r="J34" s="38">
        <v>0</v>
      </c>
      <c r="K34" s="38">
        <v>1</v>
      </c>
    </row>
    <row r="35" spans="1:11" ht="21">
      <c r="A35" s="35" t="s">
        <v>365</v>
      </c>
      <c r="B35" s="36" t="s">
        <v>364</v>
      </c>
      <c r="C35" s="37">
        <v>0</v>
      </c>
      <c r="D35" s="38">
        <v>2</v>
      </c>
      <c r="E35" s="38">
        <v>1</v>
      </c>
      <c r="F35" s="39"/>
      <c r="G35" s="35" t="s">
        <v>365</v>
      </c>
      <c r="H35" s="36" t="s">
        <v>364</v>
      </c>
      <c r="I35" s="37">
        <v>0</v>
      </c>
      <c r="J35" s="38">
        <v>2</v>
      </c>
      <c r="K35" s="38">
        <v>1</v>
      </c>
    </row>
    <row r="36" spans="1:11" ht="21">
      <c r="A36" s="8"/>
      <c r="B36" s="4" t="s">
        <v>160</v>
      </c>
      <c r="C36" s="14"/>
      <c r="D36" s="6"/>
      <c r="E36" s="6"/>
      <c r="F36" s="1"/>
      <c r="G36" s="8"/>
      <c r="H36" s="4" t="s">
        <v>160</v>
      </c>
      <c r="I36" s="14"/>
      <c r="J36" s="6"/>
      <c r="K36" s="6"/>
    </row>
    <row r="37" spans="1:11" ht="21">
      <c r="A37" s="8" t="s">
        <v>195</v>
      </c>
      <c r="B37" s="5" t="s">
        <v>201</v>
      </c>
      <c r="C37" s="14">
        <v>0</v>
      </c>
      <c r="D37" s="6">
        <v>2</v>
      </c>
      <c r="E37" s="6">
        <v>0</v>
      </c>
      <c r="F37" s="1"/>
      <c r="G37" s="8" t="s">
        <v>195</v>
      </c>
      <c r="H37" s="5" t="s">
        <v>201</v>
      </c>
      <c r="I37" s="14">
        <v>0</v>
      </c>
      <c r="J37" s="6">
        <v>2</v>
      </c>
      <c r="K37" s="6">
        <v>0</v>
      </c>
    </row>
    <row r="38" spans="1:11" ht="21">
      <c r="A38" s="263" t="s">
        <v>34</v>
      </c>
      <c r="B38" s="264"/>
      <c r="C38" s="48">
        <f>SUM(C7:C37)</f>
        <v>14</v>
      </c>
      <c r="D38" s="48">
        <f>SUM(D7:D37)</f>
        <v>20</v>
      </c>
      <c r="E38" s="48">
        <f>SUM(E7:E37)</f>
        <v>23</v>
      </c>
      <c r="F38" s="45"/>
      <c r="G38" s="263" t="s">
        <v>34</v>
      </c>
      <c r="H38" s="264"/>
      <c r="I38" s="48">
        <f>SUM(I7:I37)</f>
        <v>14</v>
      </c>
      <c r="J38" s="48">
        <f>SUM(J7:J37)</f>
        <v>20</v>
      </c>
      <c r="K38" s="48">
        <f>SUM(K7:K37)</f>
        <v>23</v>
      </c>
    </row>
    <row r="39" spans="1:11" ht="21">
      <c r="A39" s="265" t="s">
        <v>35</v>
      </c>
      <c r="B39" s="266"/>
      <c r="C39" s="266"/>
      <c r="D39" s="266"/>
      <c r="E39" s="267"/>
      <c r="F39" s="3"/>
      <c r="G39" s="265" t="s">
        <v>35</v>
      </c>
      <c r="H39" s="266"/>
      <c r="I39" s="266"/>
      <c r="J39" s="266"/>
      <c r="K39" s="267"/>
    </row>
    <row r="40" spans="1:11" ht="21">
      <c r="A40" s="48" t="s">
        <v>2</v>
      </c>
      <c r="B40" s="48" t="s">
        <v>156</v>
      </c>
      <c r="C40" s="48" t="s">
        <v>157</v>
      </c>
      <c r="D40" s="48" t="s">
        <v>158</v>
      </c>
      <c r="E40" s="48" t="s">
        <v>159</v>
      </c>
      <c r="F40" s="3"/>
      <c r="G40" s="48" t="s">
        <v>2</v>
      </c>
      <c r="H40" s="48" t="s">
        <v>156</v>
      </c>
      <c r="I40" s="48" t="s">
        <v>157</v>
      </c>
      <c r="J40" s="48" t="s">
        <v>158</v>
      </c>
      <c r="K40" s="48" t="s">
        <v>159</v>
      </c>
    </row>
    <row r="41" spans="1:11" ht="21">
      <c r="A41" s="8" t="s">
        <v>6</v>
      </c>
      <c r="B41" s="5" t="s">
        <v>209</v>
      </c>
      <c r="C41" s="14">
        <v>1</v>
      </c>
      <c r="D41" s="6">
        <v>2</v>
      </c>
      <c r="E41" s="6">
        <v>2</v>
      </c>
      <c r="F41" s="1"/>
      <c r="G41" s="8" t="s">
        <v>6</v>
      </c>
      <c r="H41" s="5" t="s">
        <v>209</v>
      </c>
      <c r="I41" s="14">
        <v>1</v>
      </c>
      <c r="J41" s="6">
        <v>2</v>
      </c>
      <c r="K41" s="6">
        <v>2</v>
      </c>
    </row>
    <row r="42" spans="1:11" ht="21">
      <c r="A42" s="8" t="s">
        <v>8</v>
      </c>
      <c r="B42" s="5" t="s">
        <v>345</v>
      </c>
      <c r="C42" s="14">
        <v>1</v>
      </c>
      <c r="D42" s="6">
        <v>2</v>
      </c>
      <c r="E42" s="6">
        <v>2</v>
      </c>
      <c r="F42" s="1"/>
      <c r="G42" s="8" t="s">
        <v>8</v>
      </c>
      <c r="H42" s="5" t="s">
        <v>345</v>
      </c>
      <c r="I42" s="14">
        <v>1</v>
      </c>
      <c r="J42" s="6">
        <v>2</v>
      </c>
      <c r="K42" s="6">
        <v>2</v>
      </c>
    </row>
    <row r="43" spans="1:11" ht="21">
      <c r="A43" s="8" t="s">
        <v>211</v>
      </c>
      <c r="B43" s="5" t="s">
        <v>212</v>
      </c>
      <c r="C43" s="14">
        <v>0</v>
      </c>
      <c r="D43" s="6">
        <v>2</v>
      </c>
      <c r="E43" s="6">
        <v>1</v>
      </c>
      <c r="F43" s="1"/>
      <c r="G43" s="8" t="s">
        <v>211</v>
      </c>
      <c r="H43" s="5" t="s">
        <v>212</v>
      </c>
      <c r="I43" s="14">
        <v>0</v>
      </c>
      <c r="J43" s="6">
        <v>2</v>
      </c>
      <c r="K43" s="6">
        <v>1</v>
      </c>
    </row>
    <row r="44" spans="1:11" ht="21">
      <c r="A44" s="8" t="s">
        <v>36</v>
      </c>
      <c r="B44" s="5" t="s">
        <v>214</v>
      </c>
      <c r="C44" s="14">
        <v>2</v>
      </c>
      <c r="D44" s="6">
        <v>0</v>
      </c>
      <c r="E44" s="6">
        <v>2</v>
      </c>
      <c r="F44" s="1"/>
      <c r="G44" s="8" t="s">
        <v>36</v>
      </c>
      <c r="H44" s="5" t="s">
        <v>214</v>
      </c>
      <c r="I44" s="14">
        <v>2</v>
      </c>
      <c r="J44" s="6">
        <v>0</v>
      </c>
      <c r="K44" s="6">
        <v>2</v>
      </c>
    </row>
    <row r="45" spans="1:11" ht="21">
      <c r="A45" s="8"/>
      <c r="B45" s="34" t="s">
        <v>151</v>
      </c>
      <c r="C45" s="14"/>
      <c r="D45" s="6"/>
      <c r="E45" s="6"/>
      <c r="F45" s="1"/>
      <c r="G45" s="8"/>
      <c r="H45" s="34" t="s">
        <v>151</v>
      </c>
      <c r="I45" s="14"/>
      <c r="J45" s="6"/>
      <c r="K45" s="6"/>
    </row>
    <row r="46" spans="1:11" ht="21">
      <c r="A46" s="8" t="s">
        <v>215</v>
      </c>
      <c r="B46" s="5" t="s">
        <v>216</v>
      </c>
      <c r="C46" s="14">
        <v>1</v>
      </c>
      <c r="D46" s="6">
        <v>0</v>
      </c>
      <c r="E46" s="6">
        <v>1</v>
      </c>
      <c r="F46" s="1"/>
      <c r="G46" s="8" t="s">
        <v>215</v>
      </c>
      <c r="H46" s="5" t="s">
        <v>216</v>
      </c>
      <c r="I46" s="14">
        <v>1</v>
      </c>
      <c r="J46" s="6">
        <v>0</v>
      </c>
      <c r="K46" s="6">
        <v>1</v>
      </c>
    </row>
    <row r="47" spans="1:11" ht="21">
      <c r="A47" s="8" t="s">
        <v>80</v>
      </c>
      <c r="B47" s="5" t="s">
        <v>217</v>
      </c>
      <c r="C47" s="14">
        <v>0</v>
      </c>
      <c r="D47" s="6">
        <v>2</v>
      </c>
      <c r="E47" s="6">
        <v>1</v>
      </c>
      <c r="F47" s="1"/>
      <c r="G47" s="8" t="s">
        <v>80</v>
      </c>
      <c r="H47" s="5" t="s">
        <v>217</v>
      </c>
      <c r="I47" s="14">
        <v>0</v>
      </c>
      <c r="J47" s="6">
        <v>2</v>
      </c>
      <c r="K47" s="6">
        <v>1</v>
      </c>
    </row>
    <row r="48" spans="1:11" ht="21">
      <c r="A48" s="8" t="s">
        <v>218</v>
      </c>
      <c r="B48" s="5" t="s">
        <v>222</v>
      </c>
      <c r="C48" s="14">
        <v>2</v>
      </c>
      <c r="D48" s="6">
        <v>0</v>
      </c>
      <c r="E48" s="6">
        <v>2</v>
      </c>
      <c r="F48" s="1"/>
      <c r="G48" s="8" t="s">
        <v>218</v>
      </c>
      <c r="H48" s="5" t="s">
        <v>222</v>
      </c>
      <c r="I48" s="14">
        <v>2</v>
      </c>
      <c r="J48" s="6">
        <v>0</v>
      </c>
      <c r="K48" s="6">
        <v>2</v>
      </c>
    </row>
    <row r="49" spans="1:11" ht="21">
      <c r="A49" s="8" t="s">
        <v>219</v>
      </c>
      <c r="B49" s="5" t="s">
        <v>223</v>
      </c>
      <c r="C49" s="14">
        <v>1</v>
      </c>
      <c r="D49" s="6">
        <v>2</v>
      </c>
      <c r="E49" s="6">
        <v>2</v>
      </c>
      <c r="F49" s="1"/>
      <c r="G49" s="8" t="s">
        <v>219</v>
      </c>
      <c r="H49" s="5" t="s">
        <v>223</v>
      </c>
      <c r="I49" s="14">
        <v>1</v>
      </c>
      <c r="J49" s="6">
        <v>2</v>
      </c>
      <c r="K49" s="6">
        <v>2</v>
      </c>
    </row>
    <row r="50" spans="1:11" ht="21">
      <c r="A50" s="8" t="s">
        <v>220</v>
      </c>
      <c r="B50" s="5" t="s">
        <v>224</v>
      </c>
      <c r="C50" s="14">
        <v>2</v>
      </c>
      <c r="D50" s="6">
        <v>0</v>
      </c>
      <c r="E50" s="6">
        <v>2</v>
      </c>
      <c r="F50" s="1"/>
      <c r="G50" s="8" t="s">
        <v>220</v>
      </c>
      <c r="H50" s="5" t="s">
        <v>224</v>
      </c>
      <c r="I50" s="14">
        <v>2</v>
      </c>
      <c r="J50" s="6">
        <v>0</v>
      </c>
      <c r="K50" s="6">
        <v>2</v>
      </c>
    </row>
    <row r="51" spans="1:11" ht="21">
      <c r="A51" s="8" t="s">
        <v>221</v>
      </c>
      <c r="B51" s="5" t="s">
        <v>225</v>
      </c>
      <c r="C51" s="14">
        <v>1</v>
      </c>
      <c r="D51" s="6">
        <v>2</v>
      </c>
      <c r="E51" s="6">
        <v>2</v>
      </c>
      <c r="F51" s="1"/>
      <c r="G51" s="8" t="s">
        <v>221</v>
      </c>
      <c r="H51" s="5" t="s">
        <v>225</v>
      </c>
      <c r="I51" s="14">
        <v>1</v>
      </c>
      <c r="J51" s="6">
        <v>2</v>
      </c>
      <c r="K51" s="6">
        <v>2</v>
      </c>
    </row>
    <row r="52" spans="1:11" ht="21">
      <c r="A52" s="8" t="s">
        <v>242</v>
      </c>
      <c r="B52" s="22" t="s">
        <v>243</v>
      </c>
      <c r="C52" s="14">
        <v>1</v>
      </c>
      <c r="D52" s="6">
        <v>2</v>
      </c>
      <c r="E52" s="6">
        <v>2</v>
      </c>
      <c r="F52" s="1"/>
      <c r="G52" s="8" t="s">
        <v>242</v>
      </c>
      <c r="H52" s="22" t="s">
        <v>243</v>
      </c>
      <c r="I52" s="14">
        <v>1</v>
      </c>
      <c r="J52" s="6">
        <v>2</v>
      </c>
      <c r="K52" s="6">
        <v>2</v>
      </c>
    </row>
    <row r="53" spans="1:11" ht="21">
      <c r="A53" s="8" t="s">
        <v>136</v>
      </c>
      <c r="B53" s="5" t="s">
        <v>346</v>
      </c>
      <c r="C53" s="14">
        <v>1</v>
      </c>
      <c r="D53" s="6">
        <v>2</v>
      </c>
      <c r="E53" s="6">
        <v>2</v>
      </c>
      <c r="F53" s="1"/>
      <c r="G53" s="8" t="s">
        <v>136</v>
      </c>
      <c r="H53" s="5" t="s">
        <v>346</v>
      </c>
      <c r="I53" s="14">
        <v>1</v>
      </c>
      <c r="J53" s="6">
        <v>2</v>
      </c>
      <c r="K53" s="6">
        <v>2</v>
      </c>
    </row>
    <row r="54" spans="1:11" ht="21">
      <c r="A54" s="35" t="s">
        <v>347</v>
      </c>
      <c r="B54" s="36" t="s">
        <v>348</v>
      </c>
      <c r="C54" s="37">
        <v>1</v>
      </c>
      <c r="D54" s="38">
        <v>0</v>
      </c>
      <c r="E54" s="38">
        <v>1</v>
      </c>
      <c r="F54" s="39"/>
      <c r="G54" s="35" t="s">
        <v>347</v>
      </c>
      <c r="H54" s="36" t="s">
        <v>348</v>
      </c>
      <c r="I54" s="37">
        <v>1</v>
      </c>
      <c r="J54" s="38">
        <v>0</v>
      </c>
      <c r="K54" s="38">
        <v>1</v>
      </c>
    </row>
    <row r="55" spans="1:11" ht="21">
      <c r="A55" s="35" t="s">
        <v>365</v>
      </c>
      <c r="B55" s="36" t="s">
        <v>364</v>
      </c>
      <c r="C55" s="37">
        <v>0</v>
      </c>
      <c r="D55" s="38">
        <v>2</v>
      </c>
      <c r="E55" s="38">
        <v>1</v>
      </c>
      <c r="F55" s="39"/>
      <c r="G55" s="35" t="s">
        <v>365</v>
      </c>
      <c r="H55" s="36" t="s">
        <v>364</v>
      </c>
      <c r="I55" s="37">
        <v>0</v>
      </c>
      <c r="J55" s="38">
        <v>2</v>
      </c>
      <c r="K55" s="38">
        <v>1</v>
      </c>
    </row>
    <row r="56" spans="1:11" ht="21">
      <c r="A56" s="8" t="s">
        <v>195</v>
      </c>
      <c r="B56" s="5" t="s">
        <v>201</v>
      </c>
      <c r="C56" s="14">
        <v>0</v>
      </c>
      <c r="D56" s="6">
        <v>2</v>
      </c>
      <c r="E56" s="6">
        <v>0</v>
      </c>
      <c r="F56" s="1"/>
      <c r="G56" s="8" t="s">
        <v>195</v>
      </c>
      <c r="H56" s="5" t="s">
        <v>201</v>
      </c>
      <c r="I56" s="14">
        <v>0</v>
      </c>
      <c r="J56" s="6">
        <v>2</v>
      </c>
      <c r="K56" s="6">
        <v>0</v>
      </c>
    </row>
    <row r="57" spans="1:11" ht="21">
      <c r="A57" s="263" t="s">
        <v>34</v>
      </c>
      <c r="B57" s="264"/>
      <c r="C57" s="48">
        <f>SUM(C41:C56)</f>
        <v>14</v>
      </c>
      <c r="D57" s="48">
        <f>SUM(D41:D56)</f>
        <v>20</v>
      </c>
      <c r="E57" s="48">
        <f>SUM(E41:E56)</f>
        <v>23</v>
      </c>
      <c r="F57" s="45"/>
      <c r="G57" s="263" t="s">
        <v>34</v>
      </c>
      <c r="H57" s="264"/>
      <c r="I57" s="48">
        <f>SUM(I41:I56)</f>
        <v>14</v>
      </c>
      <c r="J57" s="48">
        <f>SUM(J41:J56)</f>
        <v>20</v>
      </c>
      <c r="K57" s="48">
        <f>SUM(K41:K56)</f>
        <v>23</v>
      </c>
    </row>
    <row r="58" spans="7:11" ht="14.25">
      <c r="G58" s="28"/>
      <c r="H58" s="28"/>
      <c r="I58" s="28"/>
      <c r="J58" s="28"/>
      <c r="K58" s="28"/>
    </row>
    <row r="59" spans="7:11" ht="14.25">
      <c r="G59" s="28"/>
      <c r="H59" s="28"/>
      <c r="I59" s="28"/>
      <c r="J59" s="28"/>
      <c r="K59" s="28"/>
    </row>
  </sheetData>
  <sheetProtection/>
  <mergeCells count="12">
    <mergeCell ref="A39:E39"/>
    <mergeCell ref="G39:K39"/>
    <mergeCell ref="A57:B57"/>
    <mergeCell ref="G57:H57"/>
    <mergeCell ref="A38:B38"/>
    <mergeCell ref="G38:H38"/>
    <mergeCell ref="A1:K1"/>
    <mergeCell ref="A2:K2"/>
    <mergeCell ref="A3:K3"/>
    <mergeCell ref="A4:K4"/>
    <mergeCell ref="A5:E5"/>
    <mergeCell ref="G5:K5"/>
  </mergeCells>
  <printOptions/>
  <pageMargins left="0" right="0" top="0.15748031496062992" bottom="0" header="0.31496062992125984" footer="0.31496062992125984"/>
  <pageSetup horizontalDpi="1200" verticalDpi="12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22">
      <selection activeCell="H7" sqref="H7"/>
    </sheetView>
  </sheetViews>
  <sheetFormatPr defaultColWidth="9.140625" defaultRowHeight="15"/>
  <cols>
    <col min="1" max="1" width="4.7109375" style="57" customWidth="1"/>
    <col min="2" max="2" width="9.00390625" style="57" customWidth="1"/>
    <col min="3" max="3" width="28.8515625" style="57" customWidth="1"/>
    <col min="4" max="4" width="6.140625" style="57" customWidth="1"/>
    <col min="5" max="5" width="2.8515625" style="57" customWidth="1"/>
    <col min="6" max="6" width="3.8515625" style="57" customWidth="1"/>
    <col min="7" max="7" width="9.7109375" style="57" customWidth="1"/>
    <col min="8" max="8" width="28.421875" style="57" customWidth="1"/>
    <col min="9" max="9" width="5.7109375" style="57" customWidth="1"/>
    <col min="10" max="16384" width="9.00390625" style="57" customWidth="1"/>
  </cols>
  <sheetData>
    <row r="1" spans="2:9" ht="23.25">
      <c r="B1" s="278" t="s">
        <v>35</v>
      </c>
      <c r="C1" s="279"/>
      <c r="D1" s="280"/>
      <c r="E1" s="74"/>
      <c r="F1" s="56"/>
      <c r="G1" s="278" t="s">
        <v>35</v>
      </c>
      <c r="H1" s="279"/>
      <c r="I1" s="280"/>
    </row>
    <row r="2" spans="1:9" ht="23.25">
      <c r="A2" s="71" t="s">
        <v>366</v>
      </c>
      <c r="B2" s="58" t="s">
        <v>2</v>
      </c>
      <c r="C2" s="58" t="s">
        <v>156</v>
      </c>
      <c r="D2" s="58" t="s">
        <v>159</v>
      </c>
      <c r="E2" s="58"/>
      <c r="F2" s="71" t="s">
        <v>366</v>
      </c>
      <c r="G2" s="58" t="s">
        <v>2</v>
      </c>
      <c r="H2" s="58" t="s">
        <v>156</v>
      </c>
      <c r="I2" s="58" t="s">
        <v>159</v>
      </c>
    </row>
    <row r="3" spans="1:9" ht="23.25">
      <c r="A3" s="73">
        <v>1</v>
      </c>
      <c r="B3" s="59" t="s">
        <v>6</v>
      </c>
      <c r="C3" s="60" t="s">
        <v>209</v>
      </c>
      <c r="D3" s="61">
        <v>2</v>
      </c>
      <c r="E3" s="75"/>
      <c r="F3" s="73">
        <v>1</v>
      </c>
      <c r="G3" s="59" t="s">
        <v>6</v>
      </c>
      <c r="H3" s="60" t="s">
        <v>209</v>
      </c>
      <c r="I3" s="61">
        <v>2</v>
      </c>
    </row>
    <row r="4" spans="1:9" ht="23.25">
      <c r="A4" s="73">
        <v>2</v>
      </c>
      <c r="B4" s="59" t="s">
        <v>8</v>
      </c>
      <c r="C4" s="59" t="s">
        <v>345</v>
      </c>
      <c r="D4" s="61">
        <v>2</v>
      </c>
      <c r="E4" s="75"/>
      <c r="F4" s="73">
        <v>2</v>
      </c>
      <c r="G4" s="59" t="s">
        <v>8</v>
      </c>
      <c r="H4" s="59" t="s">
        <v>345</v>
      </c>
      <c r="I4" s="61">
        <v>2</v>
      </c>
    </row>
    <row r="5" spans="1:9" ht="23.25">
      <c r="A5" s="73">
        <v>3</v>
      </c>
      <c r="B5" s="59" t="s">
        <v>211</v>
      </c>
      <c r="C5" s="59" t="s">
        <v>212</v>
      </c>
      <c r="D5" s="61">
        <v>1</v>
      </c>
      <c r="E5" s="75"/>
      <c r="F5" s="73">
        <v>3</v>
      </c>
      <c r="G5" s="59" t="s">
        <v>211</v>
      </c>
      <c r="H5" s="59" t="s">
        <v>212</v>
      </c>
      <c r="I5" s="61">
        <v>1</v>
      </c>
    </row>
    <row r="6" spans="1:9" ht="23.25">
      <c r="A6" s="73">
        <v>4</v>
      </c>
      <c r="B6" s="59" t="s">
        <v>36</v>
      </c>
      <c r="C6" s="59" t="s">
        <v>214</v>
      </c>
      <c r="D6" s="61">
        <v>2</v>
      </c>
      <c r="E6" s="75"/>
      <c r="F6" s="73">
        <v>4</v>
      </c>
      <c r="G6" s="59" t="s">
        <v>36</v>
      </c>
      <c r="H6" s="59" t="s">
        <v>214</v>
      </c>
      <c r="I6" s="61">
        <v>2</v>
      </c>
    </row>
    <row r="7" spans="1:9" ht="23.25">
      <c r="A7" s="73">
        <v>5</v>
      </c>
      <c r="B7" s="59" t="s">
        <v>215</v>
      </c>
      <c r="C7" s="59" t="s">
        <v>216</v>
      </c>
      <c r="D7" s="61">
        <v>1</v>
      </c>
      <c r="E7" s="75"/>
      <c r="F7" s="73">
        <v>5</v>
      </c>
      <c r="G7" s="59" t="s">
        <v>215</v>
      </c>
      <c r="H7" s="59" t="s">
        <v>216</v>
      </c>
      <c r="I7" s="61">
        <v>1</v>
      </c>
    </row>
    <row r="8" spans="1:9" ht="23.25">
      <c r="A8" s="73">
        <v>6</v>
      </c>
      <c r="B8" s="59" t="s">
        <v>80</v>
      </c>
      <c r="C8" s="59" t="s">
        <v>217</v>
      </c>
      <c r="D8" s="61">
        <v>1</v>
      </c>
      <c r="E8" s="75"/>
      <c r="F8" s="73">
        <v>6</v>
      </c>
      <c r="G8" s="59" t="s">
        <v>80</v>
      </c>
      <c r="H8" s="59" t="s">
        <v>217</v>
      </c>
      <c r="I8" s="61">
        <v>1</v>
      </c>
    </row>
    <row r="9" spans="1:9" ht="23.25">
      <c r="A9" s="73">
        <v>7</v>
      </c>
      <c r="B9" s="59" t="s">
        <v>218</v>
      </c>
      <c r="C9" s="59" t="s">
        <v>222</v>
      </c>
      <c r="D9" s="61">
        <v>2</v>
      </c>
      <c r="E9" s="75"/>
      <c r="F9" s="73">
        <v>7</v>
      </c>
      <c r="G9" s="59" t="s">
        <v>218</v>
      </c>
      <c r="H9" s="59" t="s">
        <v>222</v>
      </c>
      <c r="I9" s="61">
        <v>2</v>
      </c>
    </row>
    <row r="10" spans="1:9" ht="23.25">
      <c r="A10" s="73">
        <v>8</v>
      </c>
      <c r="B10" s="59" t="s">
        <v>219</v>
      </c>
      <c r="C10" s="59" t="s">
        <v>223</v>
      </c>
      <c r="D10" s="61">
        <v>2</v>
      </c>
      <c r="E10" s="75"/>
      <c r="F10" s="73">
        <v>8</v>
      </c>
      <c r="G10" s="59" t="s">
        <v>219</v>
      </c>
      <c r="H10" s="59" t="s">
        <v>223</v>
      </c>
      <c r="I10" s="61">
        <v>2</v>
      </c>
    </row>
    <row r="11" spans="1:9" ht="23.25">
      <c r="A11" s="73">
        <v>9</v>
      </c>
      <c r="B11" s="59" t="s">
        <v>220</v>
      </c>
      <c r="C11" s="59" t="s">
        <v>224</v>
      </c>
      <c r="D11" s="61">
        <v>2</v>
      </c>
      <c r="E11" s="75"/>
      <c r="F11" s="73">
        <v>9</v>
      </c>
      <c r="G11" s="59" t="s">
        <v>220</v>
      </c>
      <c r="H11" s="59" t="s">
        <v>224</v>
      </c>
      <c r="I11" s="61">
        <v>2</v>
      </c>
    </row>
    <row r="12" spans="1:9" ht="23.25">
      <c r="A12" s="73">
        <v>10</v>
      </c>
      <c r="B12" s="59" t="s">
        <v>221</v>
      </c>
      <c r="C12" s="59" t="s">
        <v>225</v>
      </c>
      <c r="D12" s="61">
        <v>2</v>
      </c>
      <c r="E12" s="75"/>
      <c r="F12" s="73">
        <v>10</v>
      </c>
      <c r="G12" s="59" t="s">
        <v>221</v>
      </c>
      <c r="H12" s="59" t="s">
        <v>225</v>
      </c>
      <c r="I12" s="61">
        <v>2</v>
      </c>
    </row>
    <row r="13" spans="1:9" ht="23.25">
      <c r="A13" s="73">
        <v>11</v>
      </c>
      <c r="B13" s="59" t="s">
        <v>242</v>
      </c>
      <c r="C13" s="62" t="s">
        <v>243</v>
      </c>
      <c r="D13" s="61">
        <v>2</v>
      </c>
      <c r="E13" s="75"/>
      <c r="F13" s="73">
        <v>11</v>
      </c>
      <c r="G13" s="59" t="s">
        <v>242</v>
      </c>
      <c r="H13" s="62" t="s">
        <v>243</v>
      </c>
      <c r="I13" s="61">
        <v>2</v>
      </c>
    </row>
    <row r="14" spans="1:9" ht="23.25">
      <c r="A14" s="73">
        <v>12</v>
      </c>
      <c r="B14" s="59" t="s">
        <v>136</v>
      </c>
      <c r="C14" s="59" t="s">
        <v>346</v>
      </c>
      <c r="D14" s="61">
        <v>2</v>
      </c>
      <c r="E14" s="75"/>
      <c r="F14" s="73">
        <v>12</v>
      </c>
      <c r="G14" s="59" t="s">
        <v>136</v>
      </c>
      <c r="H14" s="59" t="s">
        <v>346</v>
      </c>
      <c r="I14" s="61">
        <v>2</v>
      </c>
    </row>
    <row r="15" spans="1:10" ht="23.25">
      <c r="A15" s="73">
        <v>13</v>
      </c>
      <c r="B15" s="63" t="s">
        <v>347</v>
      </c>
      <c r="C15" s="63" t="s">
        <v>348</v>
      </c>
      <c r="D15" s="64">
        <v>1</v>
      </c>
      <c r="E15" s="76"/>
      <c r="F15" s="73">
        <v>13</v>
      </c>
      <c r="G15" s="63" t="s">
        <v>347</v>
      </c>
      <c r="H15" s="63" t="s">
        <v>348</v>
      </c>
      <c r="I15" s="64">
        <v>1</v>
      </c>
      <c r="J15" s="65"/>
    </row>
    <row r="16" spans="1:10" ht="23.25">
      <c r="A16" s="73">
        <v>14</v>
      </c>
      <c r="B16" s="63" t="s">
        <v>365</v>
      </c>
      <c r="C16" s="63" t="s">
        <v>364</v>
      </c>
      <c r="D16" s="64">
        <v>1</v>
      </c>
      <c r="E16" s="76"/>
      <c r="F16" s="73">
        <v>14</v>
      </c>
      <c r="G16" s="63" t="s">
        <v>365</v>
      </c>
      <c r="H16" s="63" t="s">
        <v>364</v>
      </c>
      <c r="I16" s="64">
        <v>1</v>
      </c>
      <c r="J16" s="65"/>
    </row>
    <row r="17" spans="1:9" ht="23.25">
      <c r="A17" s="73">
        <v>15</v>
      </c>
      <c r="B17" s="59" t="s">
        <v>195</v>
      </c>
      <c r="C17" s="66" t="s">
        <v>201</v>
      </c>
      <c r="D17" s="61">
        <v>0</v>
      </c>
      <c r="E17" s="75"/>
      <c r="F17" s="73">
        <v>15</v>
      </c>
      <c r="G17" s="59" t="s">
        <v>195</v>
      </c>
      <c r="H17" s="66" t="s">
        <v>201</v>
      </c>
      <c r="I17" s="61">
        <v>0</v>
      </c>
    </row>
    <row r="18" spans="1:9" ht="23.25">
      <c r="A18" s="72"/>
      <c r="B18" s="274" t="s">
        <v>34</v>
      </c>
      <c r="C18" s="275"/>
      <c r="D18" s="58">
        <f>SUM(D3:D17)</f>
        <v>23</v>
      </c>
      <c r="E18" s="58"/>
      <c r="F18" s="72"/>
      <c r="G18" s="276" t="s">
        <v>34</v>
      </c>
      <c r="H18" s="274"/>
      <c r="I18" s="58">
        <f>SUM(I3:I17)</f>
        <v>23</v>
      </c>
    </row>
    <row r="19" spans="2:9" ht="23.25">
      <c r="B19" s="67"/>
      <c r="C19" s="68"/>
      <c r="D19" s="69"/>
      <c r="E19" s="74"/>
      <c r="F19" s="70"/>
      <c r="G19" s="67"/>
      <c r="H19" s="68"/>
      <c r="I19" s="69"/>
    </row>
    <row r="20" spans="2:9" ht="23.25">
      <c r="B20" s="274" t="s">
        <v>35</v>
      </c>
      <c r="C20" s="277"/>
      <c r="D20" s="275"/>
      <c r="E20" s="74"/>
      <c r="F20" s="56"/>
      <c r="G20" s="274" t="s">
        <v>35</v>
      </c>
      <c r="H20" s="277"/>
      <c r="I20" s="275"/>
    </row>
    <row r="21" spans="1:9" ht="23.25">
      <c r="A21" s="71" t="s">
        <v>366</v>
      </c>
      <c r="B21" s="58" t="s">
        <v>2</v>
      </c>
      <c r="C21" s="58" t="s">
        <v>156</v>
      </c>
      <c r="D21" s="58" t="s">
        <v>159</v>
      </c>
      <c r="E21" s="58"/>
      <c r="F21" s="71" t="s">
        <v>366</v>
      </c>
      <c r="G21" s="58" t="s">
        <v>2</v>
      </c>
      <c r="H21" s="58" t="s">
        <v>156</v>
      </c>
      <c r="I21" s="58" t="s">
        <v>159</v>
      </c>
    </row>
    <row r="22" spans="1:9" ht="23.25">
      <c r="A22" s="73">
        <v>1</v>
      </c>
      <c r="B22" s="59" t="s">
        <v>6</v>
      </c>
      <c r="C22" s="60" t="s">
        <v>209</v>
      </c>
      <c r="D22" s="61">
        <v>2</v>
      </c>
      <c r="E22" s="75"/>
      <c r="F22" s="73">
        <v>1</v>
      </c>
      <c r="G22" s="59" t="s">
        <v>6</v>
      </c>
      <c r="H22" s="60" t="s">
        <v>209</v>
      </c>
      <c r="I22" s="61">
        <v>2</v>
      </c>
    </row>
    <row r="23" spans="1:9" ht="23.25">
      <c r="A23" s="73">
        <v>2</v>
      </c>
      <c r="B23" s="59" t="s">
        <v>8</v>
      </c>
      <c r="C23" s="59" t="s">
        <v>345</v>
      </c>
      <c r="D23" s="61">
        <v>2</v>
      </c>
      <c r="E23" s="75"/>
      <c r="F23" s="73">
        <v>2</v>
      </c>
      <c r="G23" s="59" t="s">
        <v>8</v>
      </c>
      <c r="H23" s="59" t="s">
        <v>345</v>
      </c>
      <c r="I23" s="61">
        <v>2</v>
      </c>
    </row>
    <row r="24" spans="1:12" ht="29.25">
      <c r="A24" s="73">
        <v>3</v>
      </c>
      <c r="B24" s="59" t="s">
        <v>211</v>
      </c>
      <c r="C24" s="59" t="s">
        <v>212</v>
      </c>
      <c r="D24" s="61">
        <v>1</v>
      </c>
      <c r="E24" s="75"/>
      <c r="F24" s="73">
        <v>3</v>
      </c>
      <c r="G24" s="59" t="s">
        <v>211</v>
      </c>
      <c r="H24" s="59" t="s">
        <v>212</v>
      </c>
      <c r="I24" s="61">
        <v>1</v>
      </c>
      <c r="K24" s="78">
        <v>35</v>
      </c>
      <c r="L24" s="57">
        <v>19</v>
      </c>
    </row>
    <row r="25" spans="1:12" ht="34.5">
      <c r="A25" s="73">
        <v>4</v>
      </c>
      <c r="B25" s="59" t="s">
        <v>36</v>
      </c>
      <c r="C25" s="59" t="s">
        <v>214</v>
      </c>
      <c r="D25" s="61">
        <v>2</v>
      </c>
      <c r="E25" s="75"/>
      <c r="F25" s="73">
        <v>4</v>
      </c>
      <c r="G25" s="59" t="s">
        <v>36</v>
      </c>
      <c r="H25" s="59" t="s">
        <v>214</v>
      </c>
      <c r="I25" s="61">
        <v>2</v>
      </c>
      <c r="K25" s="77">
        <v>16</v>
      </c>
      <c r="L25" s="57">
        <v>2</v>
      </c>
    </row>
    <row r="26" spans="1:12" ht="23.25">
      <c r="A26" s="73">
        <v>5</v>
      </c>
      <c r="B26" s="59" t="s">
        <v>215</v>
      </c>
      <c r="C26" s="59" t="s">
        <v>216</v>
      </c>
      <c r="D26" s="61">
        <v>1</v>
      </c>
      <c r="E26" s="75"/>
      <c r="F26" s="73">
        <v>5</v>
      </c>
      <c r="G26" s="59" t="s">
        <v>215</v>
      </c>
      <c r="H26" s="59" t="s">
        <v>216</v>
      </c>
      <c r="I26" s="61">
        <v>1</v>
      </c>
      <c r="K26" s="57">
        <f>(K24-K25)</f>
        <v>19</v>
      </c>
      <c r="L26" s="57">
        <f>(L24*L25)</f>
        <v>38</v>
      </c>
    </row>
    <row r="27" spans="1:9" ht="23.25">
      <c r="A27" s="73">
        <v>6</v>
      </c>
      <c r="B27" s="59" t="s">
        <v>80</v>
      </c>
      <c r="C27" s="59" t="s">
        <v>217</v>
      </c>
      <c r="D27" s="61">
        <v>1</v>
      </c>
      <c r="E27" s="75"/>
      <c r="F27" s="73">
        <v>6</v>
      </c>
      <c r="G27" s="59" t="s">
        <v>80</v>
      </c>
      <c r="H27" s="59" t="s">
        <v>217</v>
      </c>
      <c r="I27" s="61">
        <v>1</v>
      </c>
    </row>
    <row r="28" spans="1:9" ht="23.25">
      <c r="A28" s="73">
        <v>7</v>
      </c>
      <c r="B28" s="59" t="s">
        <v>218</v>
      </c>
      <c r="C28" s="59" t="s">
        <v>222</v>
      </c>
      <c r="D28" s="61">
        <v>2</v>
      </c>
      <c r="E28" s="75"/>
      <c r="F28" s="73">
        <v>7</v>
      </c>
      <c r="G28" s="59" t="s">
        <v>218</v>
      </c>
      <c r="H28" s="59" t="s">
        <v>222</v>
      </c>
      <c r="I28" s="61">
        <v>2</v>
      </c>
    </row>
    <row r="29" spans="1:9" ht="23.25">
      <c r="A29" s="73">
        <v>8</v>
      </c>
      <c r="B29" s="59" t="s">
        <v>219</v>
      </c>
      <c r="C29" s="59" t="s">
        <v>223</v>
      </c>
      <c r="D29" s="61">
        <v>2</v>
      </c>
      <c r="E29" s="75"/>
      <c r="F29" s="73">
        <v>8</v>
      </c>
      <c r="G29" s="59" t="s">
        <v>219</v>
      </c>
      <c r="H29" s="59" t="s">
        <v>223</v>
      </c>
      <c r="I29" s="61">
        <v>2</v>
      </c>
    </row>
    <row r="30" spans="1:9" ht="23.25">
      <c r="A30" s="73">
        <v>9</v>
      </c>
      <c r="B30" s="59" t="s">
        <v>220</v>
      </c>
      <c r="C30" s="59" t="s">
        <v>224</v>
      </c>
      <c r="D30" s="61">
        <v>2</v>
      </c>
      <c r="E30" s="75"/>
      <c r="F30" s="73">
        <v>9</v>
      </c>
      <c r="G30" s="59" t="s">
        <v>220</v>
      </c>
      <c r="H30" s="59" t="s">
        <v>224</v>
      </c>
      <c r="I30" s="61">
        <v>2</v>
      </c>
    </row>
    <row r="31" spans="1:9" ht="23.25">
      <c r="A31" s="73">
        <v>10</v>
      </c>
      <c r="B31" s="59" t="s">
        <v>221</v>
      </c>
      <c r="C31" s="59" t="s">
        <v>225</v>
      </c>
      <c r="D31" s="61">
        <v>2</v>
      </c>
      <c r="E31" s="75"/>
      <c r="F31" s="73">
        <v>10</v>
      </c>
      <c r="G31" s="59" t="s">
        <v>221</v>
      </c>
      <c r="H31" s="59" t="s">
        <v>225</v>
      </c>
      <c r="I31" s="61">
        <v>2</v>
      </c>
    </row>
    <row r="32" spans="1:9" ht="23.25">
      <c r="A32" s="73">
        <v>11</v>
      </c>
      <c r="B32" s="59" t="s">
        <v>242</v>
      </c>
      <c r="C32" s="62" t="s">
        <v>243</v>
      </c>
      <c r="D32" s="61">
        <v>2</v>
      </c>
      <c r="E32" s="75"/>
      <c r="F32" s="73">
        <v>11</v>
      </c>
      <c r="G32" s="59" t="s">
        <v>242</v>
      </c>
      <c r="H32" s="62" t="s">
        <v>243</v>
      </c>
      <c r="I32" s="61">
        <v>2</v>
      </c>
    </row>
    <row r="33" spans="1:9" ht="23.25">
      <c r="A33" s="73">
        <v>12</v>
      </c>
      <c r="B33" s="59" t="s">
        <v>136</v>
      </c>
      <c r="C33" s="59" t="s">
        <v>346</v>
      </c>
      <c r="D33" s="61">
        <v>2</v>
      </c>
      <c r="E33" s="75"/>
      <c r="F33" s="73">
        <v>12</v>
      </c>
      <c r="G33" s="59" t="s">
        <v>136</v>
      </c>
      <c r="H33" s="59" t="s">
        <v>346</v>
      </c>
      <c r="I33" s="61">
        <v>2</v>
      </c>
    </row>
    <row r="34" spans="1:9" ht="23.25">
      <c r="A34" s="73">
        <v>13</v>
      </c>
      <c r="B34" s="63" t="s">
        <v>347</v>
      </c>
      <c r="C34" s="63" t="s">
        <v>348</v>
      </c>
      <c r="D34" s="64">
        <v>1</v>
      </c>
      <c r="E34" s="76"/>
      <c r="F34" s="73">
        <v>13</v>
      </c>
      <c r="G34" s="63" t="s">
        <v>347</v>
      </c>
      <c r="H34" s="63" t="s">
        <v>348</v>
      </c>
      <c r="I34" s="64">
        <v>1</v>
      </c>
    </row>
    <row r="35" spans="1:9" ht="23.25">
      <c r="A35" s="73">
        <v>14</v>
      </c>
      <c r="B35" s="63" t="s">
        <v>365</v>
      </c>
      <c r="C35" s="63" t="s">
        <v>364</v>
      </c>
      <c r="D35" s="64">
        <v>1</v>
      </c>
      <c r="E35" s="76"/>
      <c r="F35" s="73">
        <v>14</v>
      </c>
      <c r="G35" s="63" t="s">
        <v>365</v>
      </c>
      <c r="H35" s="63" t="s">
        <v>364</v>
      </c>
      <c r="I35" s="64">
        <v>1</v>
      </c>
    </row>
    <row r="36" spans="1:9" ht="23.25">
      <c r="A36" s="73">
        <v>15</v>
      </c>
      <c r="B36" s="59" t="s">
        <v>195</v>
      </c>
      <c r="C36" s="66" t="s">
        <v>201</v>
      </c>
      <c r="D36" s="61">
        <v>0</v>
      </c>
      <c r="E36" s="75"/>
      <c r="F36" s="73">
        <v>15</v>
      </c>
      <c r="G36" s="59" t="s">
        <v>195</v>
      </c>
      <c r="H36" s="66" t="s">
        <v>201</v>
      </c>
      <c r="I36" s="61">
        <v>0</v>
      </c>
    </row>
    <row r="37" spans="1:9" ht="23.25">
      <c r="A37" s="72"/>
      <c r="B37" s="274" t="s">
        <v>34</v>
      </c>
      <c r="C37" s="275"/>
      <c r="D37" s="58">
        <f>SUM(D22:D36)</f>
        <v>23</v>
      </c>
      <c r="E37" s="58"/>
      <c r="F37" s="72"/>
      <c r="G37" s="276" t="s">
        <v>34</v>
      </c>
      <c r="H37" s="274"/>
      <c r="I37" s="58">
        <f>SUM(I22:I36)</f>
        <v>23</v>
      </c>
    </row>
  </sheetData>
  <sheetProtection/>
  <mergeCells count="8">
    <mergeCell ref="B37:C37"/>
    <mergeCell ref="G37:H37"/>
    <mergeCell ref="G20:I20"/>
    <mergeCell ref="B20:D20"/>
    <mergeCell ref="B1:D1"/>
    <mergeCell ref="G1:I1"/>
    <mergeCell ref="B18:C18"/>
    <mergeCell ref="G18:H18"/>
  </mergeCells>
  <printOptions/>
  <pageMargins left="0" right="0" top="0" bottom="0" header="0.31496062992125984" footer="0.31496062992125984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4">
      <selection activeCell="I8" sqref="I8"/>
    </sheetView>
  </sheetViews>
  <sheetFormatPr defaultColWidth="9.140625" defaultRowHeight="15"/>
  <cols>
    <col min="1" max="1" width="13.7109375" style="0" customWidth="1"/>
    <col min="2" max="2" width="35.00390625" style="0" customWidth="1"/>
    <col min="3" max="5" width="6.00390625" style="0" customWidth="1"/>
    <col min="6" max="6" width="16.421875" style="0" customWidth="1"/>
  </cols>
  <sheetData>
    <row r="1" spans="1:5" ht="27" customHeight="1">
      <c r="A1" s="288" t="s">
        <v>381</v>
      </c>
      <c r="B1" s="288"/>
      <c r="C1" s="288"/>
      <c r="D1" s="288"/>
      <c r="E1" s="288"/>
    </row>
    <row r="2" spans="1:6" ht="21">
      <c r="A2" s="268" t="s">
        <v>164</v>
      </c>
      <c r="B2" s="269"/>
      <c r="C2" s="269"/>
      <c r="D2" s="273"/>
      <c r="E2" s="270"/>
      <c r="F2" s="282" t="s">
        <v>384</v>
      </c>
    </row>
    <row r="3" spans="1:6" ht="21">
      <c r="A3" s="79" t="s">
        <v>2</v>
      </c>
      <c r="B3" s="79" t="s">
        <v>156</v>
      </c>
      <c r="C3" s="79" t="s">
        <v>157</v>
      </c>
      <c r="D3" s="79" t="s">
        <v>158</v>
      </c>
      <c r="E3" s="79" t="s">
        <v>159</v>
      </c>
      <c r="F3" s="283"/>
    </row>
    <row r="4" spans="1:6" ht="21">
      <c r="A4" s="8" t="s">
        <v>64</v>
      </c>
      <c r="B4" s="5" t="s">
        <v>232</v>
      </c>
      <c r="C4" s="14">
        <v>1</v>
      </c>
      <c r="D4" s="6">
        <v>0</v>
      </c>
      <c r="E4" s="6">
        <v>1</v>
      </c>
      <c r="F4" s="91"/>
    </row>
    <row r="5" spans="1:6" ht="21">
      <c r="A5" s="8" t="s">
        <v>101</v>
      </c>
      <c r="B5" s="5" t="s">
        <v>233</v>
      </c>
      <c r="C5" s="14">
        <v>2</v>
      </c>
      <c r="D5" s="6">
        <v>0</v>
      </c>
      <c r="E5" s="6">
        <v>2</v>
      </c>
      <c r="F5" s="92"/>
    </row>
    <row r="6" spans="1:6" ht="21">
      <c r="A6" s="8" t="s">
        <v>234</v>
      </c>
      <c r="B6" s="5" t="s">
        <v>235</v>
      </c>
      <c r="C6" s="14">
        <v>0</v>
      </c>
      <c r="D6" s="6">
        <v>2</v>
      </c>
      <c r="E6" s="6">
        <v>1</v>
      </c>
      <c r="F6" s="92"/>
    </row>
    <row r="7" spans="1:6" ht="21">
      <c r="A7" s="8" t="s">
        <v>62</v>
      </c>
      <c r="B7" s="5" t="s">
        <v>236</v>
      </c>
      <c r="C7" s="14">
        <v>1</v>
      </c>
      <c r="D7" s="6">
        <v>2</v>
      </c>
      <c r="E7" s="6">
        <v>2</v>
      </c>
      <c r="F7" s="92"/>
    </row>
    <row r="8" spans="1:6" ht="21">
      <c r="A8" s="8" t="s">
        <v>237</v>
      </c>
      <c r="B8" s="5" t="s">
        <v>238</v>
      </c>
      <c r="C8" s="14">
        <v>2</v>
      </c>
      <c r="D8" s="6">
        <v>0</v>
      </c>
      <c r="E8" s="6">
        <v>2</v>
      </c>
      <c r="F8" s="92"/>
    </row>
    <row r="9" spans="1:6" ht="21">
      <c r="A9" s="8" t="s">
        <v>63</v>
      </c>
      <c r="B9" s="5" t="s">
        <v>239</v>
      </c>
      <c r="C9" s="14">
        <v>0</v>
      </c>
      <c r="D9" s="6">
        <v>2</v>
      </c>
      <c r="E9" s="6">
        <v>1</v>
      </c>
      <c r="F9" s="92"/>
    </row>
    <row r="10" spans="1:6" ht="21">
      <c r="A10" s="8" t="s">
        <v>117</v>
      </c>
      <c r="B10" s="5" t="s">
        <v>228</v>
      </c>
      <c r="C10" s="14">
        <v>2</v>
      </c>
      <c r="D10" s="6">
        <v>0</v>
      </c>
      <c r="E10" s="6">
        <v>2</v>
      </c>
      <c r="F10" s="92"/>
    </row>
    <row r="11" spans="1:6" ht="21">
      <c r="A11" s="8" t="s">
        <v>226</v>
      </c>
      <c r="B11" s="5" t="s">
        <v>229</v>
      </c>
      <c r="C11" s="14">
        <v>1</v>
      </c>
      <c r="D11" s="6">
        <v>2</v>
      </c>
      <c r="E11" s="6">
        <v>2</v>
      </c>
      <c r="F11" s="92"/>
    </row>
    <row r="12" spans="1:6" ht="21">
      <c r="A12" s="8" t="s">
        <v>227</v>
      </c>
      <c r="B12" s="5" t="s">
        <v>230</v>
      </c>
      <c r="C12" s="14">
        <v>1</v>
      </c>
      <c r="D12" s="6">
        <v>2</v>
      </c>
      <c r="E12" s="6">
        <v>2</v>
      </c>
      <c r="F12" s="92"/>
    </row>
    <row r="13" spans="1:6" ht="21">
      <c r="A13" s="30" t="s">
        <v>369</v>
      </c>
      <c r="B13" s="31" t="s">
        <v>231</v>
      </c>
      <c r="C13" s="32">
        <v>1</v>
      </c>
      <c r="D13" s="33">
        <v>2</v>
      </c>
      <c r="E13" s="33">
        <v>2</v>
      </c>
      <c r="F13" s="92"/>
    </row>
    <row r="14" spans="1:6" ht="21">
      <c r="A14" s="30" t="s">
        <v>141</v>
      </c>
      <c r="B14" s="31" t="s">
        <v>142</v>
      </c>
      <c r="C14" s="32">
        <v>2</v>
      </c>
      <c r="D14" s="33">
        <v>2</v>
      </c>
      <c r="E14" s="33">
        <v>3</v>
      </c>
      <c r="F14" s="92"/>
    </row>
    <row r="15" spans="1:6" ht="21">
      <c r="A15" s="30" t="s">
        <v>207</v>
      </c>
      <c r="B15" s="102" t="s">
        <v>208</v>
      </c>
      <c r="C15" s="32">
        <v>1</v>
      </c>
      <c r="D15" s="33">
        <v>2</v>
      </c>
      <c r="E15" s="33">
        <v>2</v>
      </c>
      <c r="F15" s="92"/>
    </row>
    <row r="16" spans="1:6" ht="21">
      <c r="A16" s="8" t="s">
        <v>196</v>
      </c>
      <c r="B16" s="5" t="s">
        <v>202</v>
      </c>
      <c r="C16" s="14">
        <v>0</v>
      </c>
      <c r="D16" s="6">
        <v>2</v>
      </c>
      <c r="E16" s="6">
        <v>0</v>
      </c>
      <c r="F16" s="101"/>
    </row>
    <row r="17" spans="1:6" ht="21">
      <c r="A17" s="263" t="s">
        <v>34</v>
      </c>
      <c r="B17" s="264"/>
      <c r="C17" s="79">
        <f>SUM(C4:C16)</f>
        <v>14</v>
      </c>
      <c r="D17" s="21">
        <f>SUM(D4:D16)</f>
        <v>18</v>
      </c>
      <c r="E17" s="21">
        <f>SUM(E4:E16)</f>
        <v>22</v>
      </c>
      <c r="F17" s="88"/>
    </row>
    <row r="18" spans="1:5" ht="26.25">
      <c r="A18" s="281" t="s">
        <v>382</v>
      </c>
      <c r="B18" s="281"/>
      <c r="C18" s="281"/>
      <c r="D18" s="281"/>
      <c r="E18" s="281"/>
    </row>
    <row r="19" spans="1:6" ht="21">
      <c r="A19" s="268" t="s">
        <v>164</v>
      </c>
      <c r="B19" s="269"/>
      <c r="C19" s="269"/>
      <c r="D19" s="270"/>
      <c r="E19" s="284" t="s">
        <v>384</v>
      </c>
      <c r="F19" s="285"/>
    </row>
    <row r="20" spans="1:6" ht="21">
      <c r="A20" s="79" t="s">
        <v>2</v>
      </c>
      <c r="B20" s="79" t="s">
        <v>3</v>
      </c>
      <c r="C20" s="79" t="s">
        <v>55</v>
      </c>
      <c r="D20" s="79" t="s">
        <v>56</v>
      </c>
      <c r="E20" s="286"/>
      <c r="F20" s="287"/>
    </row>
    <row r="21" spans="1:6" ht="21">
      <c r="A21" s="8" t="s">
        <v>80</v>
      </c>
      <c r="B21" s="5" t="s">
        <v>81</v>
      </c>
      <c r="C21" s="14">
        <v>1</v>
      </c>
      <c r="D21" s="6">
        <v>2</v>
      </c>
      <c r="E21" s="93"/>
      <c r="F21" s="94"/>
    </row>
    <row r="22" spans="1:6" ht="21">
      <c r="A22" s="8" t="s">
        <v>101</v>
      </c>
      <c r="B22" s="5" t="s">
        <v>102</v>
      </c>
      <c r="C22" s="14">
        <v>2</v>
      </c>
      <c r="D22" s="6">
        <v>2</v>
      </c>
      <c r="E22" s="95"/>
      <c r="F22" s="96"/>
    </row>
    <row r="23" spans="1:6" ht="21">
      <c r="A23" s="8" t="s">
        <v>82</v>
      </c>
      <c r="B23" s="5" t="s">
        <v>85</v>
      </c>
      <c r="C23" s="14">
        <v>1</v>
      </c>
      <c r="D23" s="6">
        <v>2</v>
      </c>
      <c r="E23" s="95"/>
      <c r="F23" s="96"/>
    </row>
    <row r="24" spans="1:6" ht="21">
      <c r="A24" s="8" t="s">
        <v>380</v>
      </c>
      <c r="B24" s="5" t="s">
        <v>330</v>
      </c>
      <c r="C24" s="14">
        <v>2</v>
      </c>
      <c r="D24" s="6">
        <v>3</v>
      </c>
      <c r="E24" s="95"/>
      <c r="F24" s="96"/>
    </row>
    <row r="25" spans="1:6" ht="21">
      <c r="A25" s="8" t="s">
        <v>84</v>
      </c>
      <c r="B25" s="5" t="s">
        <v>87</v>
      </c>
      <c r="C25" s="14">
        <v>1</v>
      </c>
      <c r="D25" s="6">
        <v>2</v>
      </c>
      <c r="E25" s="95"/>
      <c r="F25" s="96"/>
    </row>
    <row r="26" spans="1:6" ht="21">
      <c r="A26" s="8" t="s">
        <v>89</v>
      </c>
      <c r="B26" s="5" t="s">
        <v>90</v>
      </c>
      <c r="C26" s="14">
        <v>2</v>
      </c>
      <c r="D26" s="6">
        <v>4</v>
      </c>
      <c r="E26" s="95"/>
      <c r="F26" s="96"/>
    </row>
    <row r="27" spans="1:6" ht="21">
      <c r="A27" s="30" t="s">
        <v>91</v>
      </c>
      <c r="B27" s="103" t="s">
        <v>94</v>
      </c>
      <c r="C27" s="32">
        <v>2</v>
      </c>
      <c r="D27" s="33">
        <v>4</v>
      </c>
      <c r="E27" s="95"/>
      <c r="F27" s="96"/>
    </row>
    <row r="28" spans="1:6" ht="21">
      <c r="A28" s="30" t="s">
        <v>333</v>
      </c>
      <c r="B28" s="31" t="s">
        <v>334</v>
      </c>
      <c r="C28" s="32">
        <v>1</v>
      </c>
      <c r="D28" s="33">
        <v>2</v>
      </c>
      <c r="E28" s="95"/>
      <c r="F28" s="96"/>
    </row>
    <row r="29" spans="1:6" ht="21">
      <c r="A29" s="30" t="s">
        <v>93</v>
      </c>
      <c r="B29" s="31" t="s">
        <v>96</v>
      </c>
      <c r="C29" s="32">
        <v>2</v>
      </c>
      <c r="D29" s="33">
        <v>4</v>
      </c>
      <c r="E29" s="95"/>
      <c r="F29" s="96"/>
    </row>
    <row r="30" spans="1:6" ht="21">
      <c r="A30" s="104" t="s">
        <v>72</v>
      </c>
      <c r="B30" s="105" t="s">
        <v>168</v>
      </c>
      <c r="C30" s="106">
        <v>2</v>
      </c>
      <c r="D30" s="107">
        <v>2</v>
      </c>
      <c r="E30" s="95"/>
      <c r="F30" s="96"/>
    </row>
    <row r="31" spans="1:6" ht="21">
      <c r="A31" s="104" t="s">
        <v>359</v>
      </c>
      <c r="B31" s="105" t="s">
        <v>360</v>
      </c>
      <c r="C31" s="106">
        <v>2</v>
      </c>
      <c r="D31" s="107">
        <v>3</v>
      </c>
      <c r="E31" s="95"/>
      <c r="F31" s="96"/>
    </row>
    <row r="32" spans="1:6" ht="21">
      <c r="A32" s="108" t="s">
        <v>98</v>
      </c>
      <c r="B32" s="109" t="s">
        <v>97</v>
      </c>
      <c r="C32" s="110">
        <v>0</v>
      </c>
      <c r="D32" s="111">
        <v>2</v>
      </c>
      <c r="E32" s="99"/>
      <c r="F32" s="100"/>
    </row>
    <row r="33" spans="1:6" ht="21">
      <c r="A33" s="263" t="s">
        <v>34</v>
      </c>
      <c r="B33" s="264"/>
      <c r="C33" s="79">
        <f>SUM(C21:C32)</f>
        <v>18</v>
      </c>
      <c r="D33" s="21">
        <f>SUM(D21:D32)</f>
        <v>32</v>
      </c>
      <c r="E33" s="89"/>
      <c r="F33" s="90"/>
    </row>
    <row r="35" spans="1:5" ht="26.25">
      <c r="A35" s="281" t="s">
        <v>383</v>
      </c>
      <c r="B35" s="281"/>
      <c r="C35" s="281"/>
      <c r="D35" s="281"/>
      <c r="E35" s="281"/>
    </row>
    <row r="36" spans="1:6" ht="21">
      <c r="A36" s="268" t="s">
        <v>164</v>
      </c>
      <c r="B36" s="269"/>
      <c r="C36" s="269"/>
      <c r="D36" s="270"/>
      <c r="E36" s="284" t="s">
        <v>384</v>
      </c>
      <c r="F36" s="285"/>
    </row>
    <row r="37" spans="1:6" ht="21">
      <c r="A37" s="79" t="s">
        <v>2</v>
      </c>
      <c r="B37" s="79" t="s">
        <v>3</v>
      </c>
      <c r="C37" s="79" t="s">
        <v>55</v>
      </c>
      <c r="D37" s="79" t="s">
        <v>56</v>
      </c>
      <c r="E37" s="286"/>
      <c r="F37" s="287"/>
    </row>
    <row r="38" spans="1:6" ht="21">
      <c r="A38" s="8" t="s">
        <v>303</v>
      </c>
      <c r="B38" s="5" t="s">
        <v>304</v>
      </c>
      <c r="C38" s="14">
        <v>2</v>
      </c>
      <c r="D38" s="6">
        <v>2</v>
      </c>
      <c r="E38" s="93"/>
      <c r="F38" s="94"/>
    </row>
    <row r="39" spans="1:6" ht="21">
      <c r="A39" s="8" t="s">
        <v>305</v>
      </c>
      <c r="B39" s="5" t="s">
        <v>306</v>
      </c>
      <c r="C39" s="14">
        <v>3</v>
      </c>
      <c r="D39" s="6">
        <v>3</v>
      </c>
      <c r="E39" s="95"/>
      <c r="F39" s="96"/>
    </row>
    <row r="40" spans="1:6" ht="21">
      <c r="A40" s="8" t="s">
        <v>307</v>
      </c>
      <c r="B40" s="5" t="s">
        <v>308</v>
      </c>
      <c r="C40" s="14">
        <v>3</v>
      </c>
      <c r="D40" s="6">
        <v>4</v>
      </c>
      <c r="E40" s="95"/>
      <c r="F40" s="96"/>
    </row>
    <row r="41" spans="1:6" ht="21">
      <c r="A41" s="30" t="s">
        <v>309</v>
      </c>
      <c r="B41" s="31" t="s">
        <v>310</v>
      </c>
      <c r="C41" s="32">
        <v>3</v>
      </c>
      <c r="D41" s="33">
        <v>3</v>
      </c>
      <c r="E41" s="95"/>
      <c r="F41" s="96"/>
    </row>
    <row r="42" spans="1:6" ht="21">
      <c r="A42" s="30" t="s">
        <v>311</v>
      </c>
      <c r="B42" s="31" t="s">
        <v>312</v>
      </c>
      <c r="C42" s="32">
        <v>3</v>
      </c>
      <c r="D42" s="33">
        <v>4</v>
      </c>
      <c r="E42" s="95"/>
      <c r="F42" s="96"/>
    </row>
    <row r="43" spans="1:6" ht="21">
      <c r="A43" s="30" t="s">
        <v>313</v>
      </c>
      <c r="B43" s="31" t="s">
        <v>314</v>
      </c>
      <c r="C43" s="32">
        <v>3</v>
      </c>
      <c r="D43" s="33">
        <v>4</v>
      </c>
      <c r="E43" s="95"/>
      <c r="F43" s="96"/>
    </row>
    <row r="44" spans="1:6" ht="21">
      <c r="A44" s="30" t="s">
        <v>315</v>
      </c>
      <c r="B44" s="31" t="s">
        <v>317</v>
      </c>
      <c r="C44" s="32">
        <v>3</v>
      </c>
      <c r="D44" s="33">
        <v>3</v>
      </c>
      <c r="E44" s="95"/>
      <c r="F44" s="96"/>
    </row>
    <row r="45" spans="1:6" ht="21">
      <c r="A45" s="30" t="s">
        <v>316</v>
      </c>
      <c r="B45" s="31" t="s">
        <v>326</v>
      </c>
      <c r="C45" s="32">
        <v>5</v>
      </c>
      <c r="D45" s="33">
        <v>10</v>
      </c>
      <c r="E45" s="95"/>
      <c r="F45" s="96"/>
    </row>
    <row r="46" spans="1:6" ht="21">
      <c r="A46" s="30" t="s">
        <v>318</v>
      </c>
      <c r="B46" s="31" t="s">
        <v>112</v>
      </c>
      <c r="C46" s="32">
        <v>4</v>
      </c>
      <c r="D46" s="33">
        <v>4</v>
      </c>
      <c r="E46" s="95"/>
      <c r="F46" s="96"/>
    </row>
    <row r="47" spans="1:6" ht="21">
      <c r="A47" s="30" t="s">
        <v>286</v>
      </c>
      <c r="B47" s="31" t="s">
        <v>114</v>
      </c>
      <c r="C47" s="110">
        <v>0</v>
      </c>
      <c r="D47" s="111">
        <v>2</v>
      </c>
      <c r="E47" s="97"/>
      <c r="F47" s="98"/>
    </row>
    <row r="48" spans="1:6" ht="21">
      <c r="A48" s="263" t="s">
        <v>34</v>
      </c>
      <c r="B48" s="264"/>
      <c r="C48" s="86">
        <f>SUM(C38:C47)</f>
        <v>29</v>
      </c>
      <c r="D48" s="87">
        <f>SUM(D38:D47)</f>
        <v>39</v>
      </c>
      <c r="E48" s="89"/>
      <c r="F48" s="90"/>
    </row>
  </sheetData>
  <sheetProtection/>
  <mergeCells count="12">
    <mergeCell ref="A1:E1"/>
    <mergeCell ref="A19:D19"/>
    <mergeCell ref="A33:B33"/>
    <mergeCell ref="A36:D36"/>
    <mergeCell ref="A48:B48"/>
    <mergeCell ref="A18:E18"/>
    <mergeCell ref="A35:E35"/>
    <mergeCell ref="F2:F3"/>
    <mergeCell ref="E19:F20"/>
    <mergeCell ref="E36:F37"/>
    <mergeCell ref="A2:E2"/>
    <mergeCell ref="A17:B17"/>
  </mergeCells>
  <printOptions/>
  <pageMargins left="0.5118110236220472" right="0" top="0.15748031496062992" bottom="0.15748031496062992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2">
      <selection activeCell="J25" sqref="J25"/>
    </sheetView>
  </sheetViews>
  <sheetFormatPr defaultColWidth="9.140625" defaultRowHeight="15"/>
  <cols>
    <col min="1" max="1" width="11.57421875" style="0" customWidth="1"/>
    <col min="2" max="2" width="28.421875" style="0" customWidth="1"/>
    <col min="3" max="3" width="7.140625" style="0" customWidth="1"/>
    <col min="4" max="4" width="10.421875" style="0" customWidth="1"/>
    <col min="5" max="5" width="29.8515625" style="0" customWidth="1"/>
    <col min="6" max="6" width="8.57421875" style="0" customWidth="1"/>
  </cols>
  <sheetData>
    <row r="1" spans="1:6" ht="21">
      <c r="A1" s="268" t="s">
        <v>164</v>
      </c>
      <c r="B1" s="269"/>
      <c r="C1" s="270"/>
      <c r="D1" s="268" t="s">
        <v>164</v>
      </c>
      <c r="E1" s="269"/>
      <c r="F1" s="270"/>
    </row>
    <row r="2" spans="1:6" ht="21">
      <c r="A2" s="112" t="s">
        <v>2</v>
      </c>
      <c r="B2" s="113" t="s">
        <v>156</v>
      </c>
      <c r="C2" s="112" t="s">
        <v>159</v>
      </c>
      <c r="D2" s="112" t="s">
        <v>2</v>
      </c>
      <c r="E2" s="113" t="s">
        <v>156</v>
      </c>
      <c r="F2" s="112" t="s">
        <v>159</v>
      </c>
    </row>
    <row r="3" spans="1:6" ht="21">
      <c r="A3" s="8" t="s">
        <v>64</v>
      </c>
      <c r="B3" s="5" t="s">
        <v>232</v>
      </c>
      <c r="C3" s="86">
        <v>1</v>
      </c>
      <c r="D3" s="8" t="s">
        <v>64</v>
      </c>
      <c r="E3" s="5" t="s">
        <v>232</v>
      </c>
      <c r="F3" s="86">
        <v>1</v>
      </c>
    </row>
    <row r="4" spans="1:6" ht="21">
      <c r="A4" s="8" t="s">
        <v>101</v>
      </c>
      <c r="B4" s="5" t="s">
        <v>233</v>
      </c>
      <c r="C4" s="86">
        <v>2</v>
      </c>
      <c r="D4" s="8" t="s">
        <v>101</v>
      </c>
      <c r="E4" s="5" t="s">
        <v>233</v>
      </c>
      <c r="F4" s="86">
        <v>2</v>
      </c>
    </row>
    <row r="5" spans="1:6" ht="21">
      <c r="A5" s="8" t="s">
        <v>234</v>
      </c>
      <c r="B5" s="5" t="s">
        <v>235</v>
      </c>
      <c r="C5" s="86">
        <v>1</v>
      </c>
      <c r="D5" s="8" t="s">
        <v>234</v>
      </c>
      <c r="E5" s="5" t="s">
        <v>235</v>
      </c>
      <c r="F5" s="86">
        <v>1</v>
      </c>
    </row>
    <row r="6" spans="1:6" ht="21">
      <c r="A6" s="8" t="s">
        <v>62</v>
      </c>
      <c r="B6" s="5" t="s">
        <v>236</v>
      </c>
      <c r="C6" s="86">
        <v>2</v>
      </c>
      <c r="D6" s="8" t="s">
        <v>62</v>
      </c>
      <c r="E6" s="5" t="s">
        <v>236</v>
      </c>
      <c r="F6" s="86">
        <v>2</v>
      </c>
    </row>
    <row r="7" spans="1:6" ht="21">
      <c r="A7" s="8" t="s">
        <v>237</v>
      </c>
      <c r="B7" s="5" t="s">
        <v>238</v>
      </c>
      <c r="C7" s="86">
        <v>2</v>
      </c>
      <c r="D7" s="8" t="s">
        <v>237</v>
      </c>
      <c r="E7" s="5" t="s">
        <v>238</v>
      </c>
      <c r="F7" s="86">
        <v>2</v>
      </c>
    </row>
    <row r="8" spans="1:6" ht="21">
      <c r="A8" s="8" t="s">
        <v>63</v>
      </c>
      <c r="B8" s="5" t="s">
        <v>239</v>
      </c>
      <c r="C8" s="86">
        <v>1</v>
      </c>
      <c r="D8" s="8" t="s">
        <v>63</v>
      </c>
      <c r="E8" s="5" t="s">
        <v>239</v>
      </c>
      <c r="F8" s="86">
        <v>1</v>
      </c>
    </row>
    <row r="9" spans="1:6" ht="21">
      <c r="A9" s="8" t="s">
        <v>117</v>
      </c>
      <c r="B9" s="5" t="s">
        <v>228</v>
      </c>
      <c r="C9" s="86">
        <v>2</v>
      </c>
      <c r="D9" s="8" t="s">
        <v>117</v>
      </c>
      <c r="E9" s="5" t="s">
        <v>228</v>
      </c>
      <c r="F9" s="86">
        <v>2</v>
      </c>
    </row>
    <row r="10" spans="1:6" ht="21">
      <c r="A10" s="8" t="s">
        <v>226</v>
      </c>
      <c r="B10" s="5" t="s">
        <v>229</v>
      </c>
      <c r="C10" s="86">
        <v>2</v>
      </c>
      <c r="D10" s="8" t="s">
        <v>226</v>
      </c>
      <c r="E10" s="5" t="s">
        <v>229</v>
      </c>
      <c r="F10" s="86">
        <v>2</v>
      </c>
    </row>
    <row r="11" spans="1:6" ht="21">
      <c r="A11" s="8" t="s">
        <v>227</v>
      </c>
      <c r="B11" s="5" t="s">
        <v>230</v>
      </c>
      <c r="C11" s="86">
        <v>2</v>
      </c>
      <c r="D11" s="8" t="s">
        <v>227</v>
      </c>
      <c r="E11" s="5" t="s">
        <v>230</v>
      </c>
      <c r="F11" s="86">
        <v>2</v>
      </c>
    </row>
    <row r="12" spans="1:6" ht="21">
      <c r="A12" s="41" t="s">
        <v>369</v>
      </c>
      <c r="B12" s="42" t="s">
        <v>231</v>
      </c>
      <c r="C12" s="115">
        <v>2</v>
      </c>
      <c r="D12" s="41" t="s">
        <v>369</v>
      </c>
      <c r="E12" s="42" t="s">
        <v>231</v>
      </c>
      <c r="F12" s="115">
        <v>2</v>
      </c>
    </row>
    <row r="13" spans="1:6" ht="21">
      <c r="A13" s="41" t="s">
        <v>141</v>
      </c>
      <c r="B13" s="42" t="s">
        <v>142</v>
      </c>
      <c r="C13" s="115">
        <v>3</v>
      </c>
      <c r="D13" s="41" t="s">
        <v>141</v>
      </c>
      <c r="E13" s="42" t="s">
        <v>142</v>
      </c>
      <c r="F13" s="115">
        <v>3</v>
      </c>
    </row>
    <row r="14" spans="1:6" ht="21">
      <c r="A14" s="41" t="s">
        <v>207</v>
      </c>
      <c r="B14" s="114" t="s">
        <v>208</v>
      </c>
      <c r="C14" s="115">
        <v>2</v>
      </c>
      <c r="D14" s="41" t="s">
        <v>207</v>
      </c>
      <c r="E14" s="114" t="s">
        <v>208</v>
      </c>
      <c r="F14" s="115">
        <v>2</v>
      </c>
    </row>
    <row r="15" spans="1:6" ht="21">
      <c r="A15" s="8" t="s">
        <v>385</v>
      </c>
      <c r="B15" s="5" t="s">
        <v>202</v>
      </c>
      <c r="C15" s="86">
        <v>0</v>
      </c>
      <c r="D15" s="8" t="s">
        <v>385</v>
      </c>
      <c r="E15" s="5" t="s">
        <v>202</v>
      </c>
      <c r="F15" s="86">
        <v>0</v>
      </c>
    </row>
    <row r="16" spans="1:6" ht="21">
      <c r="A16" s="263" t="s">
        <v>34</v>
      </c>
      <c r="B16" s="264"/>
      <c r="C16" s="112">
        <f>SUM(C3:C15)</f>
        <v>22</v>
      </c>
      <c r="D16" s="263" t="s">
        <v>34</v>
      </c>
      <c r="E16" s="264"/>
      <c r="F16" s="112">
        <f>SUM(F3:F15)</f>
        <v>22</v>
      </c>
    </row>
    <row r="17" spans="1:6" ht="21">
      <c r="A17" s="268" t="s">
        <v>164</v>
      </c>
      <c r="B17" s="269"/>
      <c r="C17" s="270"/>
      <c r="D17" s="268" t="s">
        <v>164</v>
      </c>
      <c r="E17" s="269"/>
      <c r="F17" s="270"/>
    </row>
    <row r="18" spans="1:6" ht="21">
      <c r="A18" s="112" t="s">
        <v>2</v>
      </c>
      <c r="B18" s="113" t="s">
        <v>156</v>
      </c>
      <c r="C18" s="112" t="s">
        <v>159</v>
      </c>
      <c r="D18" s="112" t="s">
        <v>2</v>
      </c>
      <c r="E18" s="113" t="s">
        <v>156</v>
      </c>
      <c r="F18" s="112" t="s">
        <v>159</v>
      </c>
    </row>
    <row r="19" spans="1:6" ht="21">
      <c r="A19" s="8" t="s">
        <v>64</v>
      </c>
      <c r="B19" s="5" t="s">
        <v>232</v>
      </c>
      <c r="C19" s="86">
        <v>1</v>
      </c>
      <c r="D19" s="8" t="s">
        <v>64</v>
      </c>
      <c r="E19" s="5" t="s">
        <v>232</v>
      </c>
      <c r="F19" s="86">
        <v>1</v>
      </c>
    </row>
    <row r="20" spans="1:6" ht="21">
      <c r="A20" s="8" t="s">
        <v>101</v>
      </c>
      <c r="B20" s="5" t="s">
        <v>233</v>
      </c>
      <c r="C20" s="86">
        <v>2</v>
      </c>
      <c r="D20" s="8" t="s">
        <v>101</v>
      </c>
      <c r="E20" s="5" t="s">
        <v>233</v>
      </c>
      <c r="F20" s="86">
        <v>2</v>
      </c>
    </row>
    <row r="21" spans="1:6" ht="21">
      <c r="A21" s="8" t="s">
        <v>234</v>
      </c>
      <c r="B21" s="5" t="s">
        <v>235</v>
      </c>
      <c r="C21" s="86">
        <v>1</v>
      </c>
      <c r="D21" s="8" t="s">
        <v>234</v>
      </c>
      <c r="E21" s="5" t="s">
        <v>235</v>
      </c>
      <c r="F21" s="86">
        <v>1</v>
      </c>
    </row>
    <row r="22" spans="1:6" ht="21">
      <c r="A22" s="8" t="s">
        <v>62</v>
      </c>
      <c r="B22" s="5" t="s">
        <v>236</v>
      </c>
      <c r="C22" s="86">
        <v>2</v>
      </c>
      <c r="D22" s="8" t="s">
        <v>62</v>
      </c>
      <c r="E22" s="5" t="s">
        <v>236</v>
      </c>
      <c r="F22" s="86">
        <v>2</v>
      </c>
    </row>
    <row r="23" spans="1:6" ht="21">
      <c r="A23" s="8" t="s">
        <v>237</v>
      </c>
      <c r="B23" s="5" t="s">
        <v>238</v>
      </c>
      <c r="C23" s="86">
        <v>2</v>
      </c>
      <c r="D23" s="8" t="s">
        <v>237</v>
      </c>
      <c r="E23" s="5" t="s">
        <v>238</v>
      </c>
      <c r="F23" s="86">
        <v>2</v>
      </c>
    </row>
    <row r="24" spans="1:6" ht="21">
      <c r="A24" s="8" t="s">
        <v>63</v>
      </c>
      <c r="B24" s="5" t="s">
        <v>239</v>
      </c>
      <c r="C24" s="86">
        <v>1</v>
      </c>
      <c r="D24" s="8" t="s">
        <v>63</v>
      </c>
      <c r="E24" s="5" t="s">
        <v>239</v>
      </c>
      <c r="F24" s="86">
        <v>1</v>
      </c>
    </row>
    <row r="25" spans="1:6" ht="21">
      <c r="A25" s="8" t="s">
        <v>117</v>
      </c>
      <c r="B25" s="5" t="s">
        <v>228</v>
      </c>
      <c r="C25" s="86">
        <v>2</v>
      </c>
      <c r="D25" s="8" t="s">
        <v>117</v>
      </c>
      <c r="E25" s="5" t="s">
        <v>228</v>
      </c>
      <c r="F25" s="86">
        <v>2</v>
      </c>
    </row>
    <row r="26" spans="1:6" ht="21">
      <c r="A26" s="8" t="s">
        <v>226</v>
      </c>
      <c r="B26" s="5" t="s">
        <v>229</v>
      </c>
      <c r="C26" s="86">
        <v>2</v>
      </c>
      <c r="D26" s="8" t="s">
        <v>226</v>
      </c>
      <c r="E26" s="5" t="s">
        <v>229</v>
      </c>
      <c r="F26" s="86">
        <v>2</v>
      </c>
    </row>
    <row r="27" spans="1:6" ht="21">
      <c r="A27" s="8" t="s">
        <v>227</v>
      </c>
      <c r="B27" s="5" t="s">
        <v>230</v>
      </c>
      <c r="C27" s="86">
        <v>2</v>
      </c>
      <c r="D27" s="8" t="s">
        <v>227</v>
      </c>
      <c r="E27" s="5" t="s">
        <v>230</v>
      </c>
      <c r="F27" s="86">
        <v>2</v>
      </c>
    </row>
    <row r="28" spans="1:6" ht="21">
      <c r="A28" s="41" t="s">
        <v>369</v>
      </c>
      <c r="B28" s="42" t="s">
        <v>231</v>
      </c>
      <c r="C28" s="115">
        <v>2</v>
      </c>
      <c r="D28" s="41" t="s">
        <v>369</v>
      </c>
      <c r="E28" s="42" t="s">
        <v>231</v>
      </c>
      <c r="F28" s="115">
        <v>2</v>
      </c>
    </row>
    <row r="29" spans="1:6" ht="21">
      <c r="A29" s="41" t="s">
        <v>141</v>
      </c>
      <c r="B29" s="42" t="s">
        <v>142</v>
      </c>
      <c r="C29" s="115">
        <v>3</v>
      </c>
      <c r="D29" s="41" t="s">
        <v>141</v>
      </c>
      <c r="E29" s="42" t="s">
        <v>142</v>
      </c>
      <c r="F29" s="115">
        <v>3</v>
      </c>
    </row>
    <row r="30" spans="1:6" ht="21">
      <c r="A30" s="41" t="s">
        <v>207</v>
      </c>
      <c r="B30" s="114" t="s">
        <v>208</v>
      </c>
      <c r="C30" s="115">
        <v>2</v>
      </c>
      <c r="D30" s="41" t="s">
        <v>207</v>
      </c>
      <c r="E30" s="114" t="s">
        <v>208</v>
      </c>
      <c r="F30" s="115">
        <v>2</v>
      </c>
    </row>
    <row r="31" spans="1:6" ht="21">
      <c r="A31" s="8" t="s">
        <v>385</v>
      </c>
      <c r="B31" s="5" t="s">
        <v>202</v>
      </c>
      <c r="C31" s="86">
        <v>0</v>
      </c>
      <c r="D31" s="8" t="s">
        <v>385</v>
      </c>
      <c r="E31" s="5" t="s">
        <v>202</v>
      </c>
      <c r="F31" s="86">
        <v>0</v>
      </c>
    </row>
    <row r="32" spans="1:6" ht="21">
      <c r="A32" s="263" t="s">
        <v>34</v>
      </c>
      <c r="B32" s="264"/>
      <c r="C32" s="112">
        <f>SUM(C19:C31)</f>
        <v>22</v>
      </c>
      <c r="D32" s="263" t="s">
        <v>34</v>
      </c>
      <c r="E32" s="264"/>
      <c r="F32" s="112">
        <f>SUM(F19:F31)</f>
        <v>22</v>
      </c>
    </row>
  </sheetData>
  <sheetProtection/>
  <mergeCells count="8">
    <mergeCell ref="A32:B32"/>
    <mergeCell ref="D32:E32"/>
    <mergeCell ref="A1:C1"/>
    <mergeCell ref="A16:B16"/>
    <mergeCell ref="D1:F1"/>
    <mergeCell ref="D16:E16"/>
    <mergeCell ref="A17:C17"/>
    <mergeCell ref="D17:F17"/>
  </mergeCells>
  <printOptions/>
  <pageMargins left="0" right="0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Veewin</cp:lastModifiedBy>
  <cp:lastPrinted>2018-03-28T06:59:05Z</cp:lastPrinted>
  <dcterms:created xsi:type="dcterms:W3CDTF">2013-04-30T06:45:32Z</dcterms:created>
  <dcterms:modified xsi:type="dcterms:W3CDTF">2018-04-03T04:15:13Z</dcterms:modified>
  <cp:category/>
  <cp:version/>
  <cp:contentType/>
  <cp:contentStatus/>
</cp:coreProperties>
</file>