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495" windowHeight="6660" activeTab="2"/>
  </bookViews>
  <sheets>
    <sheet name="แผนการเรียน 60" sheetId="6" r:id="rId1"/>
    <sheet name="แผนการเรียน 59" sheetId="4" r:id="rId2"/>
    <sheet name="แผนการเรียน 61" sheetId="7" r:id="rId3"/>
    <sheet name="ตัวอย่างทวิ" sheetId="1" r:id="rId4"/>
  </sheets>
  <definedNames>
    <definedName name="_xlnm.Print_Area" localSheetId="1">'แผนการเรียน 59'!$A$1:$L$92</definedName>
    <definedName name="_xlnm.Print_Area" localSheetId="0">'แผนการเรียน 60'!$A$1:$L$87</definedName>
    <definedName name="_xlnm.Print_Titles" localSheetId="3">ตัวอย่างทวิ!$1:$1</definedName>
    <definedName name="_xlnm.Print_Titles" localSheetId="1">'แผนการเรียน 59'!$1:$1</definedName>
    <definedName name="_xlnm.Print_Titles" localSheetId="0">'แผนการเรียน 60'!$1:$1</definedName>
  </definedNames>
  <calcPr calcId="125725"/>
</workbook>
</file>

<file path=xl/calcChain.xml><?xml version="1.0" encoding="utf-8"?>
<calcChain xmlns="http://schemas.openxmlformats.org/spreadsheetml/2006/main">
  <c r="K85" i="7"/>
  <c r="J85"/>
  <c r="I85"/>
  <c r="F85"/>
  <c r="E85"/>
  <c r="D85"/>
  <c r="K57"/>
  <c r="J57"/>
  <c r="I57"/>
  <c r="F57"/>
  <c r="E57"/>
  <c r="D57"/>
  <c r="K27"/>
  <c r="J27"/>
  <c r="I27"/>
  <c r="F27"/>
  <c r="E27"/>
  <c r="D27"/>
  <c r="D28" i="6"/>
  <c r="K84"/>
  <c r="J84"/>
  <c r="I84"/>
  <c r="F84"/>
  <c r="E84"/>
  <c r="D84"/>
  <c r="K57"/>
  <c r="J57"/>
  <c r="I57"/>
  <c r="F57"/>
  <c r="E57"/>
  <c r="D57"/>
  <c r="K28"/>
  <c r="J28"/>
  <c r="I28"/>
  <c r="F28"/>
  <c r="E28"/>
  <c r="J29" i="4"/>
  <c r="K29"/>
  <c r="I29"/>
  <c r="F89" i="6" l="1"/>
  <c r="K89"/>
  <c r="D59" i="4"/>
  <c r="K28" i="1"/>
  <c r="J28"/>
  <c r="I28"/>
  <c r="F28"/>
  <c r="E28"/>
  <c r="D28"/>
  <c r="K58"/>
  <c r="J58"/>
  <c r="I58"/>
  <c r="F58"/>
  <c r="E58"/>
  <c r="D58"/>
  <c r="F85"/>
  <c r="E85"/>
  <c r="D85"/>
  <c r="K115"/>
  <c r="J115"/>
  <c r="I115"/>
  <c r="D115"/>
  <c r="E115"/>
  <c r="D29" i="4"/>
  <c r="E29"/>
  <c r="F29"/>
  <c r="K59"/>
  <c r="J59"/>
  <c r="I59"/>
  <c r="F59"/>
  <c r="E59"/>
  <c r="E89"/>
  <c r="D89"/>
  <c r="K89"/>
  <c r="J89"/>
  <c r="I89"/>
  <c r="F89"/>
  <c r="F115" i="1"/>
  <c r="F121" s="1"/>
  <c r="L89" i="6" l="1"/>
  <c r="F94" i="4"/>
  <c r="K121" i="1"/>
  <c r="L121" s="1"/>
  <c r="K94" i="4"/>
  <c r="L94" l="1"/>
</calcChain>
</file>

<file path=xl/sharedStrings.xml><?xml version="1.0" encoding="utf-8"?>
<sst xmlns="http://schemas.openxmlformats.org/spreadsheetml/2006/main" count="1146" uniqueCount="310">
  <si>
    <t>โครงสร้าง</t>
  </si>
  <si>
    <t>อาชีพ</t>
  </si>
  <si>
    <t xml:space="preserve">ภาคเรียนที่ 1 </t>
  </si>
  <si>
    <t xml:space="preserve">ภาคเรียนที่ 2 </t>
  </si>
  <si>
    <t>รหัสวิชา</t>
  </si>
  <si>
    <t>รายวิชา</t>
  </si>
  <si>
    <t>ท</t>
  </si>
  <si>
    <t>ป</t>
  </si>
  <si>
    <t>น</t>
  </si>
  <si>
    <t>1. หมวดวิชาทักษะชีวิตไม่น้อยกว่า22   นก.</t>
  </si>
  <si>
    <t>2000 -1101</t>
  </si>
  <si>
    <t>ภาษาไทยพื้นฐาน</t>
  </si>
  <si>
    <t>2000 -1104</t>
  </si>
  <si>
    <t>การพูดในงานอาชีพ</t>
  </si>
  <si>
    <t>2000 -1201</t>
  </si>
  <si>
    <t>ภาษาอังกฤษในชีวิตจริง 1</t>
  </si>
  <si>
    <t>2000 -1202</t>
  </si>
  <si>
    <t>2000-1602</t>
  </si>
  <si>
    <t>ทักษะชีวิตในการพัฒนาสุขภาพ</t>
  </si>
  <si>
    <t>2000 -1607</t>
  </si>
  <si>
    <t>เพศวิถีศึกษา</t>
  </si>
  <si>
    <t>2. หมวดวิชาทักษะวิชาชีพ  ไม่น้อยกว่า  71  นก.</t>
  </si>
  <si>
    <t>2106-1005</t>
  </si>
  <si>
    <t>การสำรวจงานก่อสร้าง 1</t>
  </si>
  <si>
    <t>2001-2001</t>
  </si>
  <si>
    <t>คอมพิวเตอร์และสารสนเทศเพื่องานอาชีพ</t>
  </si>
  <si>
    <t>2106-1003</t>
  </si>
  <si>
    <t>วัสดุก่อสร้างและเทคนิคการทำงาน1</t>
  </si>
  <si>
    <t>2100-1301</t>
  </si>
  <si>
    <t>เขียนแบบเบื้องต้น</t>
  </si>
  <si>
    <t>2106-1001</t>
  </si>
  <si>
    <t>พื้นฐานงานไม้</t>
  </si>
  <si>
    <t>2106-1002</t>
  </si>
  <si>
    <t>พื้นฐานงานปูน</t>
  </si>
  <si>
    <t>2106-1004</t>
  </si>
  <si>
    <t>ความปลอดภัยในงานก่อสร้าง</t>
  </si>
  <si>
    <t>2.2 กลุ่มทักษะวิชาชีพเฉพาะ  ( 24 นก.)</t>
  </si>
  <si>
    <t>2106-2009</t>
  </si>
  <si>
    <r>
      <t>งานผลิตผลิตภัณฑ์งานไม้ด้วยเครื่องจักรกล</t>
    </r>
    <r>
      <rPr>
        <sz val="13"/>
        <color theme="1"/>
        <rFont val="TH SarabunPSK"/>
        <family val="2"/>
      </rPr>
      <t>เครื่องจักรกล</t>
    </r>
  </si>
  <si>
    <t>2106-2002</t>
  </si>
  <si>
    <t>อ่านแบบ เขียนแบบงานสถาปัตยกรรม</t>
  </si>
  <si>
    <t>2106-2003</t>
  </si>
  <si>
    <t>อ่านแบบ เขียนแบบโครงสร้าง</t>
  </si>
  <si>
    <t xml:space="preserve">    2001-1004</t>
  </si>
  <si>
    <t>อาชีวอนามัยและความปลอดภัย</t>
  </si>
  <si>
    <t>2106-2109</t>
  </si>
  <si>
    <t>อุปกรณ์อาคาร</t>
  </si>
  <si>
    <t>2106-2115</t>
  </si>
  <si>
    <t>เทคนิคคอนกรีต</t>
  </si>
  <si>
    <t>4.กิจกรรมเสริมหลักสูตร (2 ชั่วโมงต่อสัปดาห์)</t>
  </si>
  <si>
    <t xml:space="preserve"> 2000-2001</t>
  </si>
  <si>
    <t>กิจกรรมลูกเสือวิสามัญ  1</t>
  </si>
  <si>
    <t>2000 -2002</t>
  </si>
  <si>
    <t>กิจกรรมลูกเสือวิสามัญ 2</t>
  </si>
  <si>
    <t>รวมไม่น้อยกว่า 103 หน่วยกิต</t>
  </si>
  <si>
    <t xml:space="preserve">   รวม  10 วิชา 17  หน่วยกิต</t>
  </si>
  <si>
    <t xml:space="preserve">รวม  11   วิชา 20 หน่วยกิต </t>
  </si>
  <si>
    <t>1.1 กลุ่มวิชาภาษาไทย           ไม่น้อยกว่า    3    นก.</t>
  </si>
  <si>
    <t>1.2 กลุ่มวิชาภาษาต่างประเทศ  ไม่น้อยกว่า    6    นก.</t>
  </si>
  <si>
    <t>1.3 กลุ่มวิชาวิทยาศาสตร์        ไม่น้อยกว่า    4    นก.</t>
  </si>
  <si>
    <t>1.4 กลุ่มวิชาคณิตศาสตร์        ไม่น้อยกว่า    4    นก.</t>
  </si>
  <si>
    <t>1.5 กลุ่มสังคมศึกษา             ไม่น้อยกว่า    3    นก.</t>
  </si>
  <si>
    <t>1.6 กลุ่มวิชาสุขศึกษาและพลศึกษา  ไม่น้อยกว่า  2 นก.</t>
  </si>
  <si>
    <t>ภาษาอังกฤษในชีวิตจริง 2</t>
  </si>
  <si>
    <t xml:space="preserve">2.1 กลุ่มทักษะวิชาชีพพื้นฐาน  (18 นก.)     </t>
  </si>
  <si>
    <t>2.3 กลุ่มทักษะวิชาชีพเลือก  (ไม่น้อยกว่า  21 นก.)</t>
  </si>
  <si>
    <r>
      <t>2</t>
    </r>
    <r>
      <rPr>
        <sz val="13"/>
        <color theme="1"/>
        <rFont val="TH SarabunPSK"/>
        <family val="2"/>
      </rPr>
      <t>.5 โครงการพัฒนาทักษะวิชาชีพ   (4  นก.)</t>
    </r>
  </si>
  <si>
    <t>2.4 ฝึกประสบการณ์ทักษะวิชาชีพ  (4  นก.)</t>
  </si>
  <si>
    <t>3. หมวดวิชาเลือกเสรี   ไม่น้อยกว่า  10 นก.</t>
  </si>
  <si>
    <t xml:space="preserve">วิทยาลัยการอาชีพวังไกลกังวล ๒ สำนักงานคณะกรรมการการอาชีวศึกษา
แผนการเรียนมุ่งเน้นสมรรถนะอาชีพ ประจำปีการศึกษา 2559
ตามหลักสูตรประกาศนียบัตรวิชาชีพ (ปวช.) พุทธศักราช 2556
ประเภทวิชาอุตสาหกรรม สาขาวิชาช่างก่อสร้างทวิภาคี
</t>
  </si>
  <si>
    <t>1. ช่างไม้</t>
  </si>
  <si>
    <t>2. ช่างปูน</t>
  </si>
  <si>
    <t>3. ช่างสำรวจ</t>
  </si>
  <si>
    <t>4. ช่างเฟอร์นิเจอร์</t>
  </si>
  <si>
    <t>5. พนักงานขายหน้าร้าน</t>
  </si>
  <si>
    <t>6. ช่างซ่อมบำรุง</t>
  </si>
  <si>
    <t>7. ช่างดร๊าฟแบบ</t>
  </si>
  <si>
    <t>8. ช่างทาสี</t>
  </si>
  <si>
    <t>9. ช่างซ่อมติดตั้งอุปกรณ์อาคาร</t>
  </si>
  <si>
    <t>ชั้นปีที่ 1 (2559)</t>
  </si>
  <si>
    <t>ลงชื่อ...........................................</t>
  </si>
  <si>
    <t>หัวหน้าแผนกวิชาช่างก่อสร้าง</t>
  </si>
  <si>
    <t>(นางสาวธันยธร  ฉุนอิ่ม)</t>
  </si>
  <si>
    <t>หัวหน้าพัฒนาหลักสูตรการเรียนการสอน</t>
  </si>
  <si>
    <t>(นางสาวสลักใจ  พันธ์ดิษฐ)</t>
  </si>
  <si>
    <t xml:space="preserve">  รองผู้อำนวยการฝ่ายวิชาการ</t>
  </si>
  <si>
    <t xml:space="preserve">      (นางจตุพร  ตันติรังสี)</t>
  </si>
  <si>
    <t>(นายครองศักดิ์   แย้มประยูร)</t>
  </si>
  <si>
    <t>2000-1212</t>
  </si>
  <si>
    <t>2000-1501</t>
  </si>
  <si>
    <t>* หน้าที่พลเมืองและศีลธรรม</t>
  </si>
  <si>
    <t>2000-1507</t>
  </si>
  <si>
    <t>*ประวัติศาสตร์ชาติไทย</t>
  </si>
  <si>
    <t>2001-1001</t>
  </si>
  <si>
    <t>*ความรู้เกี่ยวกับงานอาชีพ</t>
  </si>
  <si>
    <t>2106-2001</t>
  </si>
  <si>
    <t>xป * ปฎิบัติงานโครงสร้างอาคาร</t>
  </si>
  <si>
    <t>2106 - 5101</t>
  </si>
  <si>
    <t>*ปฎิบัติงานก่อสร้าง 1</t>
  </si>
  <si>
    <t>2106 - 5103</t>
  </si>
  <si>
    <t>*ปฎิบัติงานก่อสร้าง 3</t>
  </si>
  <si>
    <t>2106 - 5102</t>
  </si>
  <si>
    <t>*ปฎิบัติงานก่อสร้าง 2</t>
  </si>
  <si>
    <t>*ปฎิบัติงานก่อสร้าง 4</t>
  </si>
  <si>
    <t>2106 - 5105</t>
  </si>
  <si>
    <t>*ปฎิบัติงานก่อสร้าง 5</t>
  </si>
  <si>
    <t>2000 *2007</t>
  </si>
  <si>
    <t xml:space="preserve"> กิจกรรมสถานประกอบการ 1</t>
  </si>
  <si>
    <t>2000 *2008</t>
  </si>
  <si>
    <t xml:space="preserve"> กิจกรรมสถานประกอบการ 2</t>
  </si>
  <si>
    <t>*ภาษาอังกฤษสำหรับงานสำนักงาน</t>
  </si>
  <si>
    <t>2106 - 5104</t>
  </si>
  <si>
    <t xml:space="preserve">   รวม  6 วิชา   14 หน่วยกิต</t>
  </si>
  <si>
    <t xml:space="preserve">   รวม  6 วิชา   13 หน่วยกิต</t>
  </si>
  <si>
    <t>ชั้นปีที่ 2 (2560)</t>
  </si>
  <si>
    <t>ชั้นปีที่ 3 (2561)</t>
  </si>
  <si>
    <t>2106 - 5106</t>
  </si>
  <si>
    <t>*ปฎิบัติงานก่อสร้าง 6</t>
  </si>
  <si>
    <t>2106-8001</t>
  </si>
  <si>
    <r>
      <t xml:space="preserve">* </t>
    </r>
    <r>
      <rPr>
        <sz val="14"/>
        <color theme="1"/>
        <rFont val="TH SarabunPSK"/>
        <family val="2"/>
      </rPr>
      <t>ฝึกงาน</t>
    </r>
  </si>
  <si>
    <t xml:space="preserve">   รวม  2 วิชา   8 หน่วยกิต</t>
  </si>
  <si>
    <t>2000-1207</t>
  </si>
  <si>
    <t>ภาษาอังกฤษเทคนิคสำหรับงานช่าง</t>
  </si>
  <si>
    <t>2000-1203</t>
  </si>
  <si>
    <r>
      <t xml:space="preserve">ภาษาอังกฤษฟัง – พูด </t>
    </r>
    <r>
      <rPr>
        <sz val="11"/>
        <color theme="1"/>
        <rFont val="TH SarabunPSK"/>
        <family val="2"/>
      </rPr>
      <t>1</t>
    </r>
  </si>
  <si>
    <t>2000-1301</t>
  </si>
  <si>
    <t>วิทยาศาสตร์เพื่อพัฒนาทักษะชีวิต</t>
  </si>
  <si>
    <t>2000-1302</t>
  </si>
  <si>
    <t>วิทยาศาสตร์เพื่อพัฒนาอาชีพในอุตสาหกรรม</t>
  </si>
  <si>
    <t>2000-1401</t>
  </si>
  <si>
    <t>2000-1402</t>
  </si>
  <si>
    <t>คณิตศาสตร์พื้นฐาน</t>
  </si>
  <si>
    <t>คณิตศาสตร์พื้นฐานอาชีพ</t>
  </si>
  <si>
    <t>2000-1504</t>
  </si>
  <si>
    <t>อาเซียนศึกษา</t>
  </si>
  <si>
    <t>2106-2004</t>
  </si>
  <si>
    <t>ประมาณราคางานโครงสร้าง</t>
  </si>
  <si>
    <t>2106-2005</t>
  </si>
  <si>
    <t>ประมาณราคางานสถาปัตยกรรม</t>
  </si>
  <si>
    <t>2106-2007</t>
  </si>
  <si>
    <t>การสำรวจงานก่อสร้าง 2</t>
  </si>
  <si>
    <t>2106-2010</t>
  </si>
  <si>
    <t>งานสีและการเคลือบผิว</t>
  </si>
  <si>
    <t>2106-2006</t>
  </si>
  <si>
    <t>วัสดุก่อสร้างและเทคนิคการทำงาน 2</t>
  </si>
  <si>
    <t>2106-1006</t>
  </si>
  <si>
    <t>กลศาสตร์โครงสร้าง 1</t>
  </si>
  <si>
    <t>2106-2008</t>
  </si>
  <si>
    <t>หุ่นจำลองโครงสร้าง</t>
  </si>
  <si>
    <t>2106-8501</t>
  </si>
  <si>
    <t>โครงการ</t>
  </si>
  <si>
    <t>2000-1204</t>
  </si>
  <si>
    <t>ภาษาอังกฤษฟัง – พูด 2</t>
  </si>
  <si>
    <t>2001-1003</t>
  </si>
  <si>
    <t>พลังงานและสิ่งแวดล้อม</t>
  </si>
  <si>
    <t>2106-2108</t>
  </si>
  <si>
    <t>ไฟฟ้าในอาคาร</t>
  </si>
  <si>
    <t>2000 2003</t>
  </si>
  <si>
    <t>กิจกรรมองค์การวิชาชีพ 1</t>
  </si>
  <si>
    <t xml:space="preserve"> 2000-2004</t>
  </si>
  <si>
    <t>กิจกรรมองค์การวิชาชีพ 2</t>
  </si>
  <si>
    <t xml:space="preserve">ภาคเรียนที่ 3 </t>
  </si>
  <si>
    <t>ภาคเรียนที่ 4</t>
  </si>
  <si>
    <t>ภาคเรียนฤดูร้อน S / 2559</t>
  </si>
  <si>
    <t>ชั้นปีที่ 2 ต่อ (2560)</t>
  </si>
  <si>
    <t xml:space="preserve">ภาคเรียนที่ 5 </t>
  </si>
  <si>
    <t>ภาคเรียนที่ 6</t>
  </si>
  <si>
    <t xml:space="preserve">   รวม  9  วิชา   15 หน่วยกิต</t>
  </si>
  <si>
    <t xml:space="preserve">   รวม  11  วิชา  19 หน่วยกิต</t>
  </si>
  <si>
    <t>2000 - 1401</t>
  </si>
  <si>
    <t>2000 - 1201</t>
  </si>
  <si>
    <t>2000 - 1101</t>
  </si>
  <si>
    <t>2000 - 1507</t>
  </si>
  <si>
    <t>ประวัติศาสตร์ชาติไทย</t>
  </si>
  <si>
    <t>พลศึกษาเพื่อพัฒนาสุขภาพ</t>
  </si>
  <si>
    <t>2000 - 1601</t>
  </si>
  <si>
    <t>2100 - 1301</t>
  </si>
  <si>
    <t>2106 - 1002</t>
  </si>
  <si>
    <t>2001 - 1001</t>
  </si>
  <si>
    <t>ความรู้เกี่ยวกับงานอาชีพ</t>
  </si>
  <si>
    <t>2106 - 1003</t>
  </si>
  <si>
    <t>2106 - 1004</t>
  </si>
  <si>
    <t>2106 - 1006</t>
  </si>
  <si>
    <t>2000 - 1607</t>
  </si>
  <si>
    <t>2000 - 1104</t>
  </si>
  <si>
    <t>2000 - 1202</t>
  </si>
  <si>
    <t>2106 - 1001</t>
  </si>
  <si>
    <t>2001 - 2001</t>
  </si>
  <si>
    <t>2106 - 1005</t>
  </si>
  <si>
    <t>2106 - 2009</t>
  </si>
  <si>
    <t>2106 - 2003</t>
  </si>
  <si>
    <t>2106 - 2004</t>
  </si>
  <si>
    <t>2106 - 2008</t>
  </si>
  <si>
    <t>2106 - 2010</t>
  </si>
  <si>
    <t>งานปูนตกแต่งผิว</t>
  </si>
  <si>
    <t>2106 - 2102</t>
  </si>
  <si>
    <t>วิทยาศาสตร์เพื่อพัฒนาอาชีพช่างอุตสาหกรรม</t>
  </si>
  <si>
    <t>2106 - 2002</t>
  </si>
  <si>
    <t>2106 - 2005</t>
  </si>
  <si>
    <t>2106 - 2006</t>
  </si>
  <si>
    <t>2000 - 1203</t>
  </si>
  <si>
    <t>2000 - 1301</t>
  </si>
  <si>
    <t>2000 - 1207</t>
  </si>
  <si>
    <t>2000 - 1302</t>
  </si>
  <si>
    <t>2106 - 2001</t>
  </si>
  <si>
    <t>* ปฎิบัติงานโครงสร้างอาคาร</t>
  </si>
  <si>
    <t>2100 - 1304</t>
  </si>
  <si>
    <t>กฎหมายก่อสร้าง</t>
  </si>
  <si>
    <t>2000 - 9206</t>
  </si>
  <si>
    <t>ภาษาจีนเพื่อการสื่อสาร</t>
  </si>
  <si>
    <t>* วัสดุก่อสร้างและเทคนิคการทำงาน 2</t>
  </si>
  <si>
    <t>* การสำรวจงานก่อสร้าง 1</t>
  </si>
  <si>
    <t>2106 - 2104</t>
  </si>
  <si>
    <t>เขียนแบบโครงสร้างด้วยคอมพิวเตอร์</t>
  </si>
  <si>
    <t>2106 - 2103</t>
  </si>
  <si>
    <r>
      <t xml:space="preserve">ภาษาอังกฤษฟัง – พูด </t>
    </r>
    <r>
      <rPr>
        <sz val="11"/>
        <rFont val="TH SarabunPSK"/>
        <family val="2"/>
      </rPr>
      <t>1</t>
    </r>
  </si>
  <si>
    <r>
      <t>2</t>
    </r>
    <r>
      <rPr>
        <sz val="13"/>
        <rFont val="TH SarabunPSK"/>
        <family val="2"/>
      </rPr>
      <t>.5 โครงการพัฒนาทักษะวิชาชีพ   (4  นก.)</t>
    </r>
  </si>
  <si>
    <r>
      <t xml:space="preserve">* </t>
    </r>
    <r>
      <rPr>
        <sz val="14"/>
        <rFont val="TH SarabunPSK"/>
        <family val="2"/>
      </rPr>
      <t>ฝึกงาน</t>
    </r>
  </si>
  <si>
    <t>2000 - 1403</t>
  </si>
  <si>
    <t>คณิตศาสตร์อุตสาหกรรม 1</t>
  </si>
  <si>
    <t xml:space="preserve"> 2000 - 2001</t>
  </si>
  <si>
    <t>2000 - 2002</t>
  </si>
  <si>
    <t>* งานระบบท่อและสุขภัณฑ์</t>
  </si>
  <si>
    <t>* ปฎิบัติงานก่อสร้าง 6</t>
  </si>
  <si>
    <t>* งานผลิตผลิตภัณฑ์งานไม้ด้วยเครื่องจักรกลเครื่องจักรกล</t>
  </si>
  <si>
    <t xml:space="preserve">   รวม  5  วิชา   13 หน่วยกิต</t>
  </si>
  <si>
    <t>2000 * 2007</t>
  </si>
  <si>
    <t>2000 * 2008</t>
  </si>
  <si>
    <t xml:space="preserve">   รวม  15 วิชา  24  หน่วยกิต</t>
  </si>
  <si>
    <t>2106 - 8001</t>
  </si>
  <si>
    <t>2106 - 8501</t>
  </si>
  <si>
    <t xml:space="preserve"> 2000 - 2004</t>
  </si>
  <si>
    <t>2106 - 2007</t>
  </si>
  <si>
    <t>2000 - 1501</t>
  </si>
  <si>
    <t>* ปฎิบัติงานก่อสร้าง 1</t>
  </si>
  <si>
    <t>* ปฎิบัติงานก่อสร้าง 2</t>
  </si>
  <si>
    <t>* ปฎิบัติงานก่อสร้าง 5</t>
  </si>
  <si>
    <t>* ปฎิบัติงานก่อสร้าง 4</t>
  </si>
  <si>
    <t>* ปฎิบัติงานก่อสร้าง 3</t>
  </si>
  <si>
    <t>* การสำรวจงานก่อสร้าง 2</t>
  </si>
  <si>
    <t>* หุ่นจำลองโครงสร้าง</t>
  </si>
  <si>
    <t>หมายเหตุ * คือวิชาฝึกงาน</t>
  </si>
  <si>
    <t>2000 * 2009</t>
  </si>
  <si>
    <t>ภาคเรียนที่ 1/2559</t>
  </si>
  <si>
    <t>ภาคเรียนที่ 2/2559</t>
  </si>
  <si>
    <t>ภาคเรียนที่ 3/2560</t>
  </si>
  <si>
    <t>ภาคเรียนที่ 4/2560</t>
  </si>
  <si>
    <t>ภาคเรียนที่ 6/2561</t>
  </si>
  <si>
    <t>* กิจกรรมสถานประกอบการ 3</t>
  </si>
  <si>
    <t>* กิจกรรมสถานประกอบการ 1</t>
  </si>
  <si>
    <t xml:space="preserve">รวม  9   วิชา 17 หน่วยกิต </t>
  </si>
  <si>
    <t xml:space="preserve"> หน้าที่พลเมืองและศีลธรรม</t>
  </si>
  <si>
    <t xml:space="preserve">
</t>
  </si>
  <si>
    <t xml:space="preserve">   รวม  6  วิชา   14 หน่วยกิต</t>
  </si>
  <si>
    <t xml:space="preserve">   รวม  6  วิชา   14  หน่วยกิต</t>
  </si>
  <si>
    <t xml:space="preserve">   รวม  11  วิชา  21  หน่วยกิต</t>
  </si>
  <si>
    <t>ชั้นปีที่ 1 (2560)</t>
  </si>
  <si>
    <t>ภาคเรียนที่ 1/2560</t>
  </si>
  <si>
    <t>ภาคเรียนที่ 2/2560</t>
  </si>
  <si>
    <t>ชั้นปีที่ 2 (2561)</t>
  </si>
  <si>
    <t>ภาคเรียนที่ 3/2561</t>
  </si>
  <si>
    <t>ภาคเรียนที่ 4/2561</t>
  </si>
  <si>
    <t>ชั้นปีที่ 3 (2562)</t>
  </si>
  <si>
    <t xml:space="preserve">ภาคเรียนที่ 5/2562 </t>
  </si>
  <si>
    <t>ภาคเรียนที่ 6/2562</t>
  </si>
  <si>
    <t xml:space="preserve">   รวม  11 วิชา  18  หน่วยกิต</t>
  </si>
  <si>
    <t xml:space="preserve">รวม  11   วิชา 21 หน่วยกิต </t>
  </si>
  <si>
    <t xml:space="preserve">   รวม  13  วิชา  23  หน่วยกิต</t>
  </si>
  <si>
    <t>หน้าที่พลเมืองและศีลธรรม</t>
  </si>
  <si>
    <t>(นายจิรัฏฐ์  สวัสดิพัชรกุล)</t>
  </si>
  <si>
    <t xml:space="preserve">   (นายสมพงศ์  กาศเกษม)</t>
  </si>
  <si>
    <t>งานผลิตผลิตภัณฑ์งานไม้ด้วยเครื่องจักรกล</t>
  </si>
  <si>
    <t xml:space="preserve">วิทยาลัยการอาชีพวังไกลกังวล ๒ สำนักงานคณะกรรมการการอาชีวศึกษา
แผนการเรียนมุ่งเน้นสมรรถนะอาชีพ ประจำปีการศึกษา 2560
ตามหลักสูตรประกาศนียบัตรวิชาชีพ (ปวช.) พุทธศักราช 2556
ประเภทวิชาอุตสาหกรรม สาขาวิชาช่างก่อสร้าง
</t>
  </si>
  <si>
    <t>2000 - 2003</t>
  </si>
  <si>
    <t>คอมพิวเตอร์เพื่องานก่อสร้าง</t>
  </si>
  <si>
    <t>2106 - 2106</t>
  </si>
  <si>
    <t>ปฏิบัติงานโครงสร้างอาคาร</t>
  </si>
  <si>
    <t>2106 - 2105</t>
  </si>
  <si>
    <t>เขียนแบบสถาปัตยกรรมด้วยคอมพิวเตอร์</t>
  </si>
  <si>
    <t>งานอลูมิเนียมและประมาณราคา</t>
  </si>
  <si>
    <t>2106 - 2107</t>
  </si>
  <si>
    <t>2106 - 2108</t>
  </si>
  <si>
    <t>2000 - 2004</t>
  </si>
  <si>
    <t>ฝึกงาน</t>
  </si>
  <si>
    <t>งานระบบท่อและสุขภัณฑ์</t>
  </si>
  <si>
    <t>กิจกรรมองค์การวิชาชีพ 3</t>
  </si>
  <si>
    <t>2000 - 2005</t>
  </si>
  <si>
    <t>กิจกรรมองค์การวิชาชีพ 4</t>
  </si>
  <si>
    <t>2000 - 2006</t>
  </si>
  <si>
    <t>2106 - 2101</t>
  </si>
  <si>
    <t>ปฏิบัติงานส่วนประกอบของอาคาร</t>
  </si>
  <si>
    <t>(ดร.จิรัฏฐ์  สวัสดิพัชรกุล)</t>
  </si>
  <si>
    <t>กลศาสตร์โครงสร้าง 2</t>
  </si>
  <si>
    <t>2106 - 2111</t>
  </si>
  <si>
    <t>ปฏิบัติวิชาชีพช่างก่อสร้าง</t>
  </si>
  <si>
    <t>2106 - 2117</t>
  </si>
  <si>
    <t>2106 - 2109</t>
  </si>
  <si>
    <t>2106 - 2115</t>
  </si>
  <si>
    <t>2000 - 1504</t>
  </si>
  <si>
    <t>*</t>
  </si>
  <si>
    <t xml:space="preserve">ภาคเรียนที่ 5/2561 </t>
  </si>
  <si>
    <t>ชั้นปีที่ 1 (2561)</t>
  </si>
  <si>
    <t>ภาคเรียนที่ 1/2561</t>
  </si>
  <si>
    <t>ภาคเรียนที่ 2/2561</t>
  </si>
  <si>
    <t>ชั้นปีที่ 2 (2562)</t>
  </si>
  <si>
    <t>ภาคเรียนที่ 3/2562</t>
  </si>
  <si>
    <t>ภาคเรียนที่ 4/2562</t>
  </si>
  <si>
    <t>ภาคเรียนที่ 5/2563</t>
  </si>
  <si>
    <t>ภาคเรียนที่ 6/2563</t>
  </si>
  <si>
    <t>ชั้นปีที่ 3 (2563)</t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</si>
</sst>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indent="4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indent="4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4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66FF33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1562101</xdr:colOff>
      <xdr:row>29</xdr:row>
      <xdr:rowOff>219074</xdr:rowOff>
    </xdr:from>
    <xdr:to>
      <xdr:col>11</xdr:col>
      <xdr:colOff>1209675</xdr:colOff>
      <xdr:row>30</xdr:row>
      <xdr:rowOff>180975</xdr:rowOff>
    </xdr:to>
    <xdr:sp macro="" textlink="">
      <xdr:nvSpPr>
        <xdr:cNvPr id="2" name="TextBox 1"/>
        <xdr:cNvSpPr txBox="1"/>
      </xdr:nvSpPr>
      <xdr:spPr>
        <a:xfrm>
          <a:off x="8058151" y="714374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58</xdr:row>
      <xdr:rowOff>219074</xdr:rowOff>
    </xdr:from>
    <xdr:to>
      <xdr:col>11</xdr:col>
      <xdr:colOff>1209675</xdr:colOff>
      <xdr:row>59</xdr:row>
      <xdr:rowOff>180975</xdr:rowOff>
    </xdr:to>
    <xdr:sp macro="" textlink="">
      <xdr:nvSpPr>
        <xdr:cNvPr id="3" name="TextBox 2"/>
        <xdr:cNvSpPr txBox="1"/>
      </xdr:nvSpPr>
      <xdr:spPr>
        <a:xfrm>
          <a:off x="8058151" y="13382624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112</xdr:row>
      <xdr:rowOff>219074</xdr:rowOff>
    </xdr:from>
    <xdr:to>
      <xdr:col>11</xdr:col>
      <xdr:colOff>1209675</xdr:colOff>
      <xdr:row>113</xdr:row>
      <xdr:rowOff>180975</xdr:rowOff>
    </xdr:to>
    <xdr:sp macro="" textlink="">
      <xdr:nvSpPr>
        <xdr:cNvPr id="4" name="TextBox 3"/>
        <xdr:cNvSpPr txBox="1"/>
      </xdr:nvSpPr>
      <xdr:spPr>
        <a:xfrm>
          <a:off x="8058151" y="257936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1627911</xdr:colOff>
      <xdr:row>85</xdr:row>
      <xdr:rowOff>207818</xdr:rowOff>
    </xdr:from>
    <xdr:to>
      <xdr:col>12</xdr:col>
      <xdr:colOff>19917</xdr:colOff>
      <xdr:row>86</xdr:row>
      <xdr:rowOff>169719</xdr:rowOff>
    </xdr:to>
    <xdr:sp macro="" textlink="">
      <xdr:nvSpPr>
        <xdr:cNvPr id="5" name="TextBox 4"/>
        <xdr:cNvSpPr txBox="1"/>
      </xdr:nvSpPr>
      <xdr:spPr>
        <a:xfrm>
          <a:off x="8123961" y="19610243"/>
          <a:ext cx="2278206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1562101</xdr:colOff>
      <xdr:row>30</xdr:row>
      <xdr:rowOff>219074</xdr:rowOff>
    </xdr:from>
    <xdr:to>
      <xdr:col>11</xdr:col>
      <xdr:colOff>1209675</xdr:colOff>
      <xdr:row>31</xdr:row>
      <xdr:rowOff>180975</xdr:rowOff>
    </xdr:to>
    <xdr:sp macro="" textlink="">
      <xdr:nvSpPr>
        <xdr:cNvPr id="2" name="TextBox 1"/>
        <xdr:cNvSpPr txBox="1"/>
      </xdr:nvSpPr>
      <xdr:spPr>
        <a:xfrm>
          <a:off x="8058151" y="70865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60</xdr:row>
      <xdr:rowOff>219074</xdr:rowOff>
    </xdr:from>
    <xdr:to>
      <xdr:col>11</xdr:col>
      <xdr:colOff>1209675</xdr:colOff>
      <xdr:row>61</xdr:row>
      <xdr:rowOff>180975</xdr:rowOff>
    </xdr:to>
    <xdr:sp macro="" textlink="">
      <xdr:nvSpPr>
        <xdr:cNvPr id="3" name="TextBox 2"/>
        <xdr:cNvSpPr txBox="1"/>
      </xdr:nvSpPr>
      <xdr:spPr>
        <a:xfrm>
          <a:off x="8058151" y="13325474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117</xdr:row>
      <xdr:rowOff>219074</xdr:rowOff>
    </xdr:from>
    <xdr:to>
      <xdr:col>11</xdr:col>
      <xdr:colOff>1209675</xdr:colOff>
      <xdr:row>118</xdr:row>
      <xdr:rowOff>180975</xdr:rowOff>
    </xdr:to>
    <xdr:sp macro="" textlink="">
      <xdr:nvSpPr>
        <xdr:cNvPr id="5" name="TextBox 4"/>
        <xdr:cNvSpPr txBox="1"/>
      </xdr:nvSpPr>
      <xdr:spPr>
        <a:xfrm>
          <a:off x="8058151" y="25707974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1627911</xdr:colOff>
      <xdr:row>90</xdr:row>
      <xdr:rowOff>207818</xdr:rowOff>
    </xdr:from>
    <xdr:to>
      <xdr:col>12</xdr:col>
      <xdr:colOff>19917</xdr:colOff>
      <xdr:row>91</xdr:row>
      <xdr:rowOff>169719</xdr:rowOff>
    </xdr:to>
    <xdr:sp macro="" textlink="">
      <xdr:nvSpPr>
        <xdr:cNvPr id="6" name="TextBox 5"/>
        <xdr:cNvSpPr txBox="1"/>
      </xdr:nvSpPr>
      <xdr:spPr>
        <a:xfrm>
          <a:off x="8122229" y="19526250"/>
          <a:ext cx="2279938" cy="187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1562101</xdr:colOff>
      <xdr:row>28</xdr:row>
      <xdr:rowOff>219074</xdr:rowOff>
    </xdr:from>
    <xdr:to>
      <xdr:col>11</xdr:col>
      <xdr:colOff>1209675</xdr:colOff>
      <xdr:row>29</xdr:row>
      <xdr:rowOff>180975</xdr:rowOff>
    </xdr:to>
    <xdr:sp macro="" textlink="">
      <xdr:nvSpPr>
        <xdr:cNvPr id="2" name="TextBox 1"/>
        <xdr:cNvSpPr txBox="1"/>
      </xdr:nvSpPr>
      <xdr:spPr>
        <a:xfrm>
          <a:off x="8058151" y="714374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58</xdr:row>
      <xdr:rowOff>219074</xdr:rowOff>
    </xdr:from>
    <xdr:to>
      <xdr:col>11</xdr:col>
      <xdr:colOff>1209675</xdr:colOff>
      <xdr:row>59</xdr:row>
      <xdr:rowOff>180975</xdr:rowOff>
    </xdr:to>
    <xdr:sp macro="" textlink="">
      <xdr:nvSpPr>
        <xdr:cNvPr id="3" name="TextBox 2"/>
        <xdr:cNvSpPr txBox="1"/>
      </xdr:nvSpPr>
      <xdr:spPr>
        <a:xfrm>
          <a:off x="8058151" y="133730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113</xdr:row>
      <xdr:rowOff>219074</xdr:rowOff>
    </xdr:from>
    <xdr:to>
      <xdr:col>11</xdr:col>
      <xdr:colOff>1209675</xdr:colOff>
      <xdr:row>114</xdr:row>
      <xdr:rowOff>180975</xdr:rowOff>
    </xdr:to>
    <xdr:sp macro="" textlink="">
      <xdr:nvSpPr>
        <xdr:cNvPr id="4" name="TextBox 3"/>
        <xdr:cNvSpPr txBox="1"/>
      </xdr:nvSpPr>
      <xdr:spPr>
        <a:xfrm>
          <a:off x="8058151" y="251840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1627911</xdr:colOff>
      <xdr:row>86</xdr:row>
      <xdr:rowOff>207818</xdr:rowOff>
    </xdr:from>
    <xdr:to>
      <xdr:col>12</xdr:col>
      <xdr:colOff>19917</xdr:colOff>
      <xdr:row>87</xdr:row>
      <xdr:rowOff>169719</xdr:rowOff>
    </xdr:to>
    <xdr:sp macro="" textlink="">
      <xdr:nvSpPr>
        <xdr:cNvPr id="5" name="TextBox 4"/>
        <xdr:cNvSpPr txBox="1"/>
      </xdr:nvSpPr>
      <xdr:spPr>
        <a:xfrm>
          <a:off x="8123961" y="19000643"/>
          <a:ext cx="2278206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1562101</xdr:colOff>
      <xdr:row>29</xdr:row>
      <xdr:rowOff>219074</xdr:rowOff>
    </xdr:from>
    <xdr:to>
      <xdr:col>11</xdr:col>
      <xdr:colOff>1209675</xdr:colOff>
      <xdr:row>30</xdr:row>
      <xdr:rowOff>180975</xdr:rowOff>
    </xdr:to>
    <xdr:sp macro="" textlink="">
      <xdr:nvSpPr>
        <xdr:cNvPr id="2" name="TextBox 1"/>
        <xdr:cNvSpPr txBox="1"/>
      </xdr:nvSpPr>
      <xdr:spPr>
        <a:xfrm>
          <a:off x="8058151" y="70865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59</xdr:row>
      <xdr:rowOff>219074</xdr:rowOff>
    </xdr:from>
    <xdr:to>
      <xdr:col>11</xdr:col>
      <xdr:colOff>1209675</xdr:colOff>
      <xdr:row>60</xdr:row>
      <xdr:rowOff>180975</xdr:rowOff>
    </xdr:to>
    <xdr:sp macro="" textlink="">
      <xdr:nvSpPr>
        <xdr:cNvPr id="3" name="TextBox 2"/>
        <xdr:cNvSpPr txBox="1"/>
      </xdr:nvSpPr>
      <xdr:spPr>
        <a:xfrm>
          <a:off x="8058151" y="7086599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86</xdr:row>
      <xdr:rowOff>219074</xdr:rowOff>
    </xdr:from>
    <xdr:to>
      <xdr:col>11</xdr:col>
      <xdr:colOff>1209675</xdr:colOff>
      <xdr:row>87</xdr:row>
      <xdr:rowOff>180975</xdr:rowOff>
    </xdr:to>
    <xdr:sp macro="" textlink="">
      <xdr:nvSpPr>
        <xdr:cNvPr id="4" name="TextBox 3"/>
        <xdr:cNvSpPr txBox="1"/>
      </xdr:nvSpPr>
      <xdr:spPr>
        <a:xfrm>
          <a:off x="8058151" y="13325474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  <xdr:twoCellAnchor>
    <xdr:from>
      <xdr:col>7</xdr:col>
      <xdr:colOff>1562101</xdr:colOff>
      <xdr:row>116</xdr:row>
      <xdr:rowOff>219074</xdr:rowOff>
    </xdr:from>
    <xdr:to>
      <xdr:col>11</xdr:col>
      <xdr:colOff>1209675</xdr:colOff>
      <xdr:row>117</xdr:row>
      <xdr:rowOff>180975</xdr:rowOff>
    </xdr:to>
    <xdr:sp macro="" textlink="">
      <xdr:nvSpPr>
        <xdr:cNvPr id="5" name="TextBox 4"/>
        <xdr:cNvSpPr txBox="1"/>
      </xdr:nvSpPr>
      <xdr:spPr>
        <a:xfrm>
          <a:off x="8058151" y="13325474"/>
          <a:ext cx="227647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th-TH" sz="1300" b="1">
              <a:latin typeface="TH SarabunPSK" pitchFamily="34" charset="-34"/>
              <a:cs typeface="TH SarabunPSK" pitchFamily="34" charset="-34"/>
            </a:rPr>
            <a:t>ผู้อำนวยการวิทยาลัยการอาชีพวังไกลกังวล 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10" zoomScaleSheetLayoutView="110" workbookViewId="0">
      <selection sqref="A1:XFD1048576"/>
    </sheetView>
  </sheetViews>
  <sheetFormatPr defaultRowHeight="18" customHeight="1"/>
  <cols>
    <col min="1" max="1" width="33.75" style="27" customWidth="1"/>
    <col min="2" max="2" width="9" style="54"/>
    <col min="3" max="3" width="22.625" style="27" customWidth="1"/>
    <col min="4" max="6" width="3.625" style="27" customWidth="1"/>
    <col min="7" max="7" width="9" style="54"/>
    <col min="8" max="8" width="23.625" style="55" customWidth="1"/>
    <col min="9" max="11" width="3.625" style="27" customWidth="1"/>
    <col min="12" max="12" width="16.5" style="27" customWidth="1"/>
    <col min="13" max="16384" width="9" style="27"/>
  </cols>
  <sheetData>
    <row r="1" spans="1:12" ht="78" customHeight="1">
      <c r="A1" s="87" t="s">
        <v>272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95" customHeight="1">
      <c r="A2" s="85" t="s">
        <v>0</v>
      </c>
      <c r="B2" s="81" t="s">
        <v>256</v>
      </c>
      <c r="C2" s="81"/>
      <c r="D2" s="81"/>
      <c r="E2" s="81"/>
      <c r="F2" s="81"/>
      <c r="G2" s="81"/>
      <c r="H2" s="81"/>
      <c r="I2" s="81"/>
      <c r="J2" s="81"/>
      <c r="K2" s="82"/>
      <c r="L2" s="78" t="s">
        <v>1</v>
      </c>
    </row>
    <row r="3" spans="1:12" ht="15.95" customHeight="1">
      <c r="A3" s="86"/>
      <c r="B3" s="81" t="s">
        <v>257</v>
      </c>
      <c r="C3" s="81"/>
      <c r="D3" s="81"/>
      <c r="E3" s="81"/>
      <c r="F3" s="81"/>
      <c r="G3" s="81" t="s">
        <v>258</v>
      </c>
      <c r="H3" s="81"/>
      <c r="I3" s="81"/>
      <c r="J3" s="81"/>
      <c r="K3" s="82"/>
      <c r="L3" s="79"/>
    </row>
    <row r="4" spans="1:12" ht="15.95" customHeight="1">
      <c r="A4" s="89"/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4</v>
      </c>
      <c r="H4" s="63" t="s">
        <v>5</v>
      </c>
      <c r="I4" s="63" t="s">
        <v>6</v>
      </c>
      <c r="J4" s="63" t="s">
        <v>7</v>
      </c>
      <c r="K4" s="64" t="s">
        <v>8</v>
      </c>
      <c r="L4" s="80"/>
    </row>
    <row r="5" spans="1:12" s="32" customFormat="1" ht="15.95" customHeight="1">
      <c r="A5" s="56" t="s">
        <v>9</v>
      </c>
      <c r="B5" s="62"/>
      <c r="C5" s="62"/>
      <c r="D5" s="62"/>
      <c r="E5" s="62"/>
      <c r="F5" s="62"/>
      <c r="G5" s="62"/>
      <c r="H5" s="57"/>
      <c r="I5" s="62"/>
      <c r="J5" s="62"/>
      <c r="K5" s="58"/>
      <c r="L5" s="31" t="s">
        <v>70</v>
      </c>
    </row>
    <row r="6" spans="1:12" s="32" customFormat="1" ht="15.95" customHeight="1">
      <c r="A6" s="43" t="s">
        <v>57</v>
      </c>
      <c r="B6" s="51" t="s">
        <v>171</v>
      </c>
      <c r="C6" s="59" t="s">
        <v>11</v>
      </c>
      <c r="D6" s="51">
        <v>2</v>
      </c>
      <c r="E6" s="51">
        <v>0</v>
      </c>
      <c r="F6" s="51">
        <v>2</v>
      </c>
      <c r="G6" s="51" t="s">
        <v>184</v>
      </c>
      <c r="H6" s="48" t="s">
        <v>13</v>
      </c>
      <c r="I6" s="45">
        <v>1</v>
      </c>
      <c r="J6" s="45">
        <v>0</v>
      </c>
      <c r="K6" s="45">
        <v>1</v>
      </c>
      <c r="L6" s="31" t="s">
        <v>71</v>
      </c>
    </row>
    <row r="7" spans="1:12" s="32" customFormat="1" ht="15.95" customHeight="1">
      <c r="A7" s="43" t="s">
        <v>58</v>
      </c>
      <c r="B7" s="51" t="s">
        <v>170</v>
      </c>
      <c r="C7" s="59" t="s">
        <v>15</v>
      </c>
      <c r="D7" s="51">
        <v>2</v>
      </c>
      <c r="E7" s="51">
        <v>0</v>
      </c>
      <c r="F7" s="51">
        <v>2</v>
      </c>
      <c r="G7" s="51" t="s">
        <v>185</v>
      </c>
      <c r="H7" s="48" t="s">
        <v>63</v>
      </c>
      <c r="I7" s="45">
        <v>2</v>
      </c>
      <c r="J7" s="45">
        <v>0</v>
      </c>
      <c r="K7" s="45">
        <v>2</v>
      </c>
      <c r="L7" s="31" t="s">
        <v>72</v>
      </c>
    </row>
    <row r="8" spans="1:12" s="32" customFormat="1" ht="15.95" customHeight="1">
      <c r="A8" s="43" t="s">
        <v>59</v>
      </c>
      <c r="B8" s="51"/>
      <c r="C8" s="59"/>
      <c r="D8" s="51"/>
      <c r="E8" s="51"/>
      <c r="F8" s="51"/>
      <c r="G8" s="45" t="s">
        <v>201</v>
      </c>
      <c r="H8" s="43" t="s">
        <v>126</v>
      </c>
      <c r="I8" s="45">
        <v>1</v>
      </c>
      <c r="J8" s="45">
        <v>2</v>
      </c>
      <c r="K8" s="45">
        <v>2</v>
      </c>
      <c r="L8" s="31" t="s">
        <v>73</v>
      </c>
    </row>
    <row r="9" spans="1:12" s="32" customFormat="1" ht="15.95" customHeight="1">
      <c r="A9" s="43" t="s">
        <v>60</v>
      </c>
      <c r="B9" s="51" t="s">
        <v>169</v>
      </c>
      <c r="C9" s="59" t="s">
        <v>131</v>
      </c>
      <c r="D9" s="51">
        <v>2</v>
      </c>
      <c r="E9" s="51">
        <v>0</v>
      </c>
      <c r="F9" s="51">
        <v>2</v>
      </c>
      <c r="G9" s="45"/>
      <c r="H9" s="48"/>
      <c r="I9" s="45"/>
      <c r="J9" s="45"/>
      <c r="K9" s="45"/>
      <c r="L9" s="31" t="s">
        <v>74</v>
      </c>
    </row>
    <row r="10" spans="1:12" s="32" customFormat="1" ht="15.95" customHeight="1">
      <c r="A10" s="43" t="s">
        <v>61</v>
      </c>
      <c r="B10" s="51" t="s">
        <v>172</v>
      </c>
      <c r="C10" s="59" t="s">
        <v>173</v>
      </c>
      <c r="D10" s="51">
        <v>1</v>
      </c>
      <c r="E10" s="51">
        <v>0</v>
      </c>
      <c r="F10" s="51">
        <v>1</v>
      </c>
      <c r="G10" s="51"/>
      <c r="H10" s="48"/>
      <c r="I10" s="45"/>
      <c r="J10" s="45"/>
      <c r="K10" s="45"/>
      <c r="L10" s="31" t="s">
        <v>75</v>
      </c>
    </row>
    <row r="11" spans="1:12" s="32" customFormat="1" ht="15.95" customHeight="1">
      <c r="A11" s="43" t="s">
        <v>62</v>
      </c>
      <c r="B11" s="51"/>
      <c r="C11" s="48"/>
      <c r="D11" s="45"/>
      <c r="E11" s="45"/>
      <c r="F11" s="45"/>
      <c r="G11" s="51"/>
      <c r="H11" s="48"/>
      <c r="I11" s="45"/>
      <c r="J11" s="45"/>
      <c r="K11" s="45"/>
      <c r="L11" s="31" t="s">
        <v>76</v>
      </c>
    </row>
    <row r="12" spans="1:12" s="32" customFormat="1" ht="15.95" customHeight="1">
      <c r="A12" s="39" t="s">
        <v>21</v>
      </c>
      <c r="B12" s="51"/>
      <c r="C12" s="59"/>
      <c r="D12" s="51"/>
      <c r="E12" s="51"/>
      <c r="F12" s="51"/>
      <c r="G12" s="51"/>
      <c r="H12" s="48"/>
      <c r="I12" s="45"/>
      <c r="J12" s="45"/>
      <c r="K12" s="45"/>
      <c r="L12" s="31" t="s">
        <v>77</v>
      </c>
    </row>
    <row r="13" spans="1:12" s="32" customFormat="1" ht="15.95" customHeight="1">
      <c r="A13" s="43" t="s">
        <v>64</v>
      </c>
      <c r="B13" s="51" t="s">
        <v>186</v>
      </c>
      <c r="C13" s="48" t="s">
        <v>31</v>
      </c>
      <c r="D13" s="45">
        <v>0</v>
      </c>
      <c r="E13" s="45">
        <v>6</v>
      </c>
      <c r="F13" s="45">
        <v>2</v>
      </c>
      <c r="G13" s="45" t="s">
        <v>187</v>
      </c>
      <c r="H13" s="67" t="s">
        <v>25</v>
      </c>
      <c r="I13" s="45">
        <v>1</v>
      </c>
      <c r="J13" s="45">
        <v>2</v>
      </c>
      <c r="K13" s="45">
        <v>2</v>
      </c>
      <c r="L13" s="31" t="s">
        <v>78</v>
      </c>
    </row>
    <row r="14" spans="1:12" s="32" customFormat="1" ht="15.95" customHeight="1">
      <c r="A14" s="43"/>
      <c r="B14" s="51" t="s">
        <v>177</v>
      </c>
      <c r="C14" s="59" t="s">
        <v>33</v>
      </c>
      <c r="D14" s="51">
        <v>0</v>
      </c>
      <c r="E14" s="51">
        <v>6</v>
      </c>
      <c r="F14" s="51">
        <v>2</v>
      </c>
      <c r="G14" s="45"/>
      <c r="H14" s="67"/>
      <c r="I14" s="45"/>
      <c r="J14" s="45"/>
      <c r="K14" s="45"/>
      <c r="L14" s="31" t="s">
        <v>241</v>
      </c>
    </row>
    <row r="15" spans="1:12" s="32" customFormat="1" ht="15.95" customHeight="1">
      <c r="A15" s="39"/>
      <c r="B15" s="51" t="s">
        <v>180</v>
      </c>
      <c r="C15" s="59" t="s">
        <v>27</v>
      </c>
      <c r="D15" s="51">
        <v>2</v>
      </c>
      <c r="E15" s="51">
        <v>0</v>
      </c>
      <c r="F15" s="51">
        <v>2</v>
      </c>
      <c r="G15" s="45"/>
      <c r="H15" s="67"/>
      <c r="I15" s="45"/>
      <c r="J15" s="45"/>
      <c r="K15" s="45"/>
      <c r="L15" s="33"/>
    </row>
    <row r="16" spans="1:12" s="32" customFormat="1" ht="15.95" customHeight="1">
      <c r="A16" s="39"/>
      <c r="B16" s="51" t="s">
        <v>176</v>
      </c>
      <c r="C16" s="59" t="s">
        <v>29</v>
      </c>
      <c r="D16" s="51">
        <v>1</v>
      </c>
      <c r="E16" s="51">
        <v>3</v>
      </c>
      <c r="F16" s="51">
        <v>2</v>
      </c>
      <c r="G16" s="45"/>
      <c r="H16" s="67"/>
      <c r="I16" s="45"/>
      <c r="J16" s="45"/>
      <c r="K16" s="45"/>
      <c r="L16" s="33"/>
    </row>
    <row r="17" spans="1:12" s="32" customFormat="1" ht="15.95" customHeight="1">
      <c r="A17" s="39"/>
      <c r="B17" s="51"/>
      <c r="C17" s="59"/>
      <c r="D17" s="51"/>
      <c r="E17" s="51"/>
      <c r="F17" s="51"/>
      <c r="G17" s="45"/>
      <c r="H17" s="67"/>
      <c r="I17" s="45"/>
      <c r="J17" s="45"/>
      <c r="K17" s="45"/>
      <c r="L17" s="33"/>
    </row>
    <row r="18" spans="1:12" s="32" customFormat="1" ht="15.95" customHeight="1">
      <c r="A18" s="43" t="s">
        <v>36</v>
      </c>
      <c r="B18" s="45" t="s">
        <v>193</v>
      </c>
      <c r="C18" s="43" t="s">
        <v>142</v>
      </c>
      <c r="D18" s="45">
        <v>1</v>
      </c>
      <c r="E18" s="45">
        <v>3</v>
      </c>
      <c r="F18" s="45">
        <v>2</v>
      </c>
      <c r="G18" s="45" t="s">
        <v>197</v>
      </c>
      <c r="H18" s="48" t="s">
        <v>40</v>
      </c>
      <c r="I18" s="45">
        <v>2</v>
      </c>
      <c r="J18" s="45">
        <v>3</v>
      </c>
      <c r="K18" s="45">
        <v>3</v>
      </c>
      <c r="L18" s="33"/>
    </row>
    <row r="19" spans="1:12" s="32" customFormat="1" ht="15.95" customHeight="1">
      <c r="A19" s="43"/>
      <c r="B19" s="51"/>
      <c r="C19" s="59"/>
      <c r="D19" s="51"/>
      <c r="E19" s="51"/>
      <c r="F19" s="51"/>
      <c r="G19" s="45" t="s">
        <v>198</v>
      </c>
      <c r="H19" s="48" t="s">
        <v>138</v>
      </c>
      <c r="I19" s="45">
        <v>1</v>
      </c>
      <c r="J19" s="45">
        <v>2</v>
      </c>
      <c r="K19" s="45">
        <v>2</v>
      </c>
      <c r="L19" s="33"/>
    </row>
    <row r="20" spans="1:12" s="32" customFormat="1" ht="15.95" customHeight="1">
      <c r="A20" s="43"/>
      <c r="B20" s="51"/>
      <c r="C20" s="59"/>
      <c r="D20" s="51"/>
      <c r="E20" s="51"/>
      <c r="F20" s="51"/>
      <c r="G20" s="45" t="s">
        <v>189</v>
      </c>
      <c r="H20" s="48" t="s">
        <v>271</v>
      </c>
      <c r="I20" s="45">
        <v>0</v>
      </c>
      <c r="J20" s="45">
        <v>6</v>
      </c>
      <c r="K20" s="45">
        <v>2</v>
      </c>
      <c r="L20" s="33"/>
    </row>
    <row r="21" spans="1:12" s="32" customFormat="1" ht="15.95" customHeight="1">
      <c r="A21" s="43" t="s">
        <v>65</v>
      </c>
      <c r="B21" s="51"/>
      <c r="C21" s="59"/>
      <c r="D21" s="51"/>
      <c r="E21" s="51"/>
      <c r="F21" s="51"/>
      <c r="G21" s="45" t="s">
        <v>195</v>
      </c>
      <c r="H21" s="48" t="s">
        <v>194</v>
      </c>
      <c r="I21" s="45">
        <v>0</v>
      </c>
      <c r="J21" s="45">
        <v>6</v>
      </c>
      <c r="K21" s="45">
        <v>2</v>
      </c>
      <c r="L21" s="33"/>
    </row>
    <row r="22" spans="1:12" s="32" customFormat="1" ht="15.95" customHeight="1">
      <c r="A22" s="43" t="s">
        <v>67</v>
      </c>
      <c r="B22" s="51"/>
      <c r="C22" s="59"/>
      <c r="D22" s="51"/>
      <c r="E22" s="51"/>
      <c r="F22" s="51"/>
      <c r="G22" s="45"/>
      <c r="H22" s="48"/>
      <c r="I22" s="45"/>
      <c r="J22" s="45"/>
      <c r="K22" s="45"/>
      <c r="L22" s="33"/>
    </row>
    <row r="23" spans="1:12" s="32" customFormat="1" ht="15.95" customHeight="1">
      <c r="A23" s="39" t="s">
        <v>216</v>
      </c>
      <c r="B23" s="51"/>
      <c r="C23" s="59"/>
      <c r="D23" s="51"/>
      <c r="E23" s="51"/>
      <c r="F23" s="51"/>
      <c r="G23" s="45"/>
      <c r="H23" s="48"/>
      <c r="I23" s="45"/>
      <c r="J23" s="45"/>
      <c r="K23" s="45"/>
      <c r="L23" s="33"/>
    </row>
    <row r="24" spans="1:12" s="32" customFormat="1" ht="15.95" customHeight="1">
      <c r="A24" s="39" t="s">
        <v>68</v>
      </c>
      <c r="B24" s="51" t="s">
        <v>208</v>
      </c>
      <c r="C24" s="59" t="s">
        <v>209</v>
      </c>
      <c r="D24" s="51">
        <v>0</v>
      </c>
      <c r="E24" s="51">
        <v>2</v>
      </c>
      <c r="F24" s="51">
        <v>1</v>
      </c>
      <c r="G24" s="45" t="s">
        <v>206</v>
      </c>
      <c r="H24" s="48" t="s">
        <v>207</v>
      </c>
      <c r="I24" s="45">
        <v>2</v>
      </c>
      <c r="J24" s="45">
        <v>0</v>
      </c>
      <c r="K24" s="45">
        <v>2</v>
      </c>
      <c r="L24" s="33"/>
    </row>
    <row r="25" spans="1:12" s="32" customFormat="1" ht="15.95" customHeight="1">
      <c r="A25" s="39"/>
      <c r="B25" s="51"/>
      <c r="C25" s="59"/>
      <c r="D25" s="51"/>
      <c r="E25" s="51"/>
      <c r="F25" s="51"/>
      <c r="G25" s="45"/>
      <c r="H25" s="48"/>
      <c r="I25" s="45"/>
      <c r="J25" s="45"/>
      <c r="K25" s="45"/>
      <c r="L25" s="33"/>
    </row>
    <row r="26" spans="1:12" s="32" customFormat="1" ht="15.95" customHeight="1">
      <c r="A26" s="39" t="s">
        <v>49</v>
      </c>
      <c r="B26" s="51" t="s">
        <v>220</v>
      </c>
      <c r="C26" s="59" t="s">
        <v>51</v>
      </c>
      <c r="D26" s="51">
        <v>0</v>
      </c>
      <c r="E26" s="51">
        <v>2</v>
      </c>
      <c r="F26" s="51">
        <v>0</v>
      </c>
      <c r="G26" s="45" t="s">
        <v>221</v>
      </c>
      <c r="H26" s="48" t="s">
        <v>53</v>
      </c>
      <c r="I26" s="45">
        <v>0</v>
      </c>
      <c r="J26" s="45">
        <v>2</v>
      </c>
      <c r="K26" s="45">
        <v>0</v>
      </c>
      <c r="L26" s="33"/>
    </row>
    <row r="27" spans="1:12" s="32" customFormat="1" ht="15.95" customHeight="1">
      <c r="A27" s="39"/>
      <c r="B27" s="51"/>
      <c r="C27" s="59"/>
      <c r="D27" s="51"/>
      <c r="E27" s="51"/>
      <c r="F27" s="51"/>
      <c r="G27" s="45"/>
      <c r="H27" s="48"/>
      <c r="I27" s="45"/>
      <c r="J27" s="45"/>
      <c r="K27" s="45"/>
      <c r="L27" s="33"/>
    </row>
    <row r="28" spans="1:12" s="32" customFormat="1" ht="15.95" customHeight="1">
      <c r="A28" s="40" t="s">
        <v>54</v>
      </c>
      <c r="B28" s="40"/>
      <c r="C28" s="39" t="s">
        <v>265</v>
      </c>
      <c r="D28" s="40">
        <f>SUM(D6:D26)</f>
        <v>11</v>
      </c>
      <c r="E28" s="40">
        <f>SUM(E6:E26)</f>
        <v>22</v>
      </c>
      <c r="F28" s="40">
        <f>SUM(F6:F26)</f>
        <v>18</v>
      </c>
      <c r="G28" s="40"/>
      <c r="H28" s="41" t="s">
        <v>266</v>
      </c>
      <c r="I28" s="40">
        <f>SUM(I5:I27)</f>
        <v>10</v>
      </c>
      <c r="J28" s="40">
        <f t="shared" ref="J28:K28" si="0">SUM(J5:J27)</f>
        <v>23</v>
      </c>
      <c r="K28" s="40">
        <f t="shared" si="0"/>
        <v>18</v>
      </c>
      <c r="L28" s="34"/>
    </row>
    <row r="29" spans="1:12" ht="42" customHeight="1">
      <c r="A29" s="65" t="s">
        <v>80</v>
      </c>
      <c r="B29" s="83" t="s">
        <v>80</v>
      </c>
      <c r="C29" s="83"/>
      <c r="D29" s="83"/>
      <c r="E29" s="83"/>
      <c r="F29" s="84" t="s">
        <v>80</v>
      </c>
      <c r="G29" s="84"/>
      <c r="H29" s="84"/>
      <c r="I29" s="35" t="s">
        <v>80</v>
      </c>
    </row>
    <row r="30" spans="1:12" ht="18" customHeight="1">
      <c r="A30" s="66" t="s">
        <v>82</v>
      </c>
      <c r="B30" s="75" t="s">
        <v>291</v>
      </c>
      <c r="C30" s="75"/>
      <c r="D30" s="75"/>
      <c r="E30" s="75"/>
      <c r="F30" s="76" t="s">
        <v>270</v>
      </c>
      <c r="G30" s="76"/>
      <c r="H30" s="76"/>
      <c r="I30" s="36" t="s">
        <v>87</v>
      </c>
    </row>
    <row r="31" spans="1:12" ht="18" customHeight="1">
      <c r="A31" s="66" t="s">
        <v>81</v>
      </c>
      <c r="B31" s="75" t="s">
        <v>83</v>
      </c>
      <c r="C31" s="75"/>
      <c r="D31" s="75"/>
      <c r="E31" s="75"/>
      <c r="F31" s="76" t="s">
        <v>85</v>
      </c>
      <c r="G31" s="76"/>
      <c r="H31" s="76"/>
      <c r="I31" s="36"/>
    </row>
    <row r="32" spans="1:12" ht="15.95" customHeight="1">
      <c r="A32" s="85" t="s">
        <v>0</v>
      </c>
      <c r="B32" s="81" t="s">
        <v>259</v>
      </c>
      <c r="C32" s="81"/>
      <c r="D32" s="81"/>
      <c r="E32" s="81"/>
      <c r="F32" s="81"/>
      <c r="G32" s="81"/>
      <c r="H32" s="81"/>
      <c r="I32" s="81"/>
      <c r="J32" s="81"/>
      <c r="K32" s="82"/>
      <c r="L32" s="78" t="s">
        <v>1</v>
      </c>
    </row>
    <row r="33" spans="1:12" ht="15.95" customHeight="1">
      <c r="A33" s="86"/>
      <c r="B33" s="81" t="s">
        <v>260</v>
      </c>
      <c r="C33" s="81"/>
      <c r="D33" s="81"/>
      <c r="E33" s="81"/>
      <c r="F33" s="81"/>
      <c r="G33" s="81" t="s">
        <v>261</v>
      </c>
      <c r="H33" s="81"/>
      <c r="I33" s="81"/>
      <c r="J33" s="81"/>
      <c r="K33" s="82"/>
      <c r="L33" s="79"/>
    </row>
    <row r="34" spans="1:12" ht="15.95" customHeight="1">
      <c r="A34" s="86"/>
      <c r="B34" s="37" t="s">
        <v>4</v>
      </c>
      <c r="C34" s="37" t="s">
        <v>5</v>
      </c>
      <c r="D34" s="37" t="s">
        <v>6</v>
      </c>
      <c r="E34" s="37" t="s">
        <v>7</v>
      </c>
      <c r="F34" s="37" t="s">
        <v>8</v>
      </c>
      <c r="G34" s="37" t="s">
        <v>4</v>
      </c>
      <c r="H34" s="37" t="s">
        <v>5</v>
      </c>
      <c r="I34" s="37" t="s">
        <v>6</v>
      </c>
      <c r="J34" s="37" t="s">
        <v>7</v>
      </c>
      <c r="K34" s="38" t="s">
        <v>8</v>
      </c>
      <c r="L34" s="80"/>
    </row>
    <row r="35" spans="1:12" s="32" customFormat="1" ht="15.95" customHeight="1">
      <c r="A35" s="39" t="s">
        <v>9</v>
      </c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31" t="s">
        <v>70</v>
      </c>
    </row>
    <row r="36" spans="1:12" s="32" customFormat="1" ht="15.95" customHeight="1">
      <c r="A36" s="43" t="s">
        <v>57</v>
      </c>
      <c r="B36" s="40"/>
      <c r="C36" s="40"/>
      <c r="D36" s="40"/>
      <c r="E36" s="40"/>
      <c r="F36" s="40"/>
      <c r="G36" s="40"/>
      <c r="H36" s="41"/>
      <c r="I36" s="45"/>
      <c r="J36" s="45"/>
      <c r="K36" s="45"/>
      <c r="L36" s="31" t="s">
        <v>71</v>
      </c>
    </row>
    <row r="37" spans="1:12" s="32" customFormat="1" ht="15.95" customHeight="1">
      <c r="A37" s="43" t="s">
        <v>58</v>
      </c>
      <c r="B37" s="45" t="s">
        <v>200</v>
      </c>
      <c r="C37" s="48" t="s">
        <v>215</v>
      </c>
      <c r="D37" s="45">
        <v>0</v>
      </c>
      <c r="E37" s="45">
        <v>2</v>
      </c>
      <c r="F37" s="45">
        <v>1</v>
      </c>
      <c r="G37" s="45" t="s">
        <v>202</v>
      </c>
      <c r="H37" s="43" t="s">
        <v>122</v>
      </c>
      <c r="I37" s="45">
        <v>0</v>
      </c>
      <c r="J37" s="45">
        <v>2</v>
      </c>
      <c r="K37" s="45">
        <v>1</v>
      </c>
      <c r="L37" s="31" t="s">
        <v>72</v>
      </c>
    </row>
    <row r="38" spans="1:12" s="32" customFormat="1" ht="15.95" customHeight="1">
      <c r="A38" s="43" t="s">
        <v>59</v>
      </c>
      <c r="B38" s="45" t="s">
        <v>203</v>
      </c>
      <c r="C38" s="49" t="s">
        <v>128</v>
      </c>
      <c r="D38" s="45">
        <v>1</v>
      </c>
      <c r="E38" s="45">
        <v>2</v>
      </c>
      <c r="F38" s="45">
        <v>2</v>
      </c>
      <c r="G38" s="51"/>
      <c r="H38" s="59"/>
      <c r="I38" s="51"/>
      <c r="J38" s="51"/>
      <c r="K38" s="51"/>
      <c r="L38" s="31" t="s">
        <v>73</v>
      </c>
    </row>
    <row r="39" spans="1:12" s="32" customFormat="1" ht="15.95" customHeight="1">
      <c r="A39" s="43" t="s">
        <v>60</v>
      </c>
      <c r="B39" s="51"/>
      <c r="C39" s="59"/>
      <c r="D39" s="51"/>
      <c r="E39" s="51"/>
      <c r="F39" s="51"/>
      <c r="G39" s="45" t="s">
        <v>218</v>
      </c>
      <c r="H39" s="48" t="s">
        <v>219</v>
      </c>
      <c r="I39" s="45">
        <v>2</v>
      </c>
      <c r="J39" s="45">
        <v>0</v>
      </c>
      <c r="K39" s="45">
        <v>2</v>
      </c>
      <c r="L39" s="31" t="s">
        <v>74</v>
      </c>
    </row>
    <row r="40" spans="1:12" s="32" customFormat="1" ht="15.95" customHeight="1">
      <c r="A40" s="43" t="s">
        <v>61</v>
      </c>
      <c r="B40" s="51"/>
      <c r="C40" s="59"/>
      <c r="D40" s="51"/>
      <c r="E40" s="51"/>
      <c r="F40" s="51"/>
      <c r="G40" s="45" t="s">
        <v>233</v>
      </c>
      <c r="H40" s="43" t="s">
        <v>268</v>
      </c>
      <c r="I40" s="45">
        <v>2</v>
      </c>
      <c r="J40" s="45">
        <v>0</v>
      </c>
      <c r="K40" s="45">
        <v>2</v>
      </c>
      <c r="L40" s="31" t="s">
        <v>75</v>
      </c>
    </row>
    <row r="41" spans="1:12" s="32" customFormat="1" ht="15.95" customHeight="1">
      <c r="A41" s="43" t="s">
        <v>62</v>
      </c>
      <c r="B41" s="51"/>
      <c r="C41" s="59"/>
      <c r="D41" s="51"/>
      <c r="E41" s="51"/>
      <c r="F41" s="51"/>
      <c r="G41" s="40"/>
      <c r="H41" s="41"/>
      <c r="I41" s="45"/>
      <c r="J41" s="45"/>
      <c r="K41" s="45"/>
      <c r="L41" s="31" t="s">
        <v>76</v>
      </c>
    </row>
    <row r="42" spans="1:12" s="32" customFormat="1" ht="15.95" customHeight="1">
      <c r="A42" s="39" t="s">
        <v>21</v>
      </c>
      <c r="B42" s="51"/>
      <c r="C42" s="59"/>
      <c r="D42" s="51"/>
      <c r="E42" s="51"/>
      <c r="F42" s="51"/>
      <c r="G42" s="40"/>
      <c r="H42" s="41"/>
      <c r="I42" s="45"/>
      <c r="J42" s="45"/>
      <c r="K42" s="45"/>
      <c r="L42" s="31" t="s">
        <v>77</v>
      </c>
    </row>
    <row r="43" spans="1:12" s="32" customFormat="1" ht="15.95" customHeight="1">
      <c r="A43" s="43" t="s">
        <v>64</v>
      </c>
      <c r="B43" s="51" t="s">
        <v>178</v>
      </c>
      <c r="C43" s="59" t="s">
        <v>179</v>
      </c>
      <c r="D43" s="51">
        <v>2</v>
      </c>
      <c r="E43" s="51">
        <v>0</v>
      </c>
      <c r="F43" s="51">
        <v>2</v>
      </c>
      <c r="G43" s="45" t="s">
        <v>181</v>
      </c>
      <c r="H43" s="43" t="s">
        <v>35</v>
      </c>
      <c r="I43" s="45">
        <v>2</v>
      </c>
      <c r="J43" s="45">
        <v>0</v>
      </c>
      <c r="K43" s="45">
        <v>2</v>
      </c>
      <c r="L43" s="31" t="s">
        <v>78</v>
      </c>
    </row>
    <row r="44" spans="1:12" s="32" customFormat="1" ht="15.95" customHeight="1">
      <c r="A44" s="43"/>
      <c r="B44" s="51" t="s">
        <v>188</v>
      </c>
      <c r="C44" s="48" t="s">
        <v>23</v>
      </c>
      <c r="D44" s="45">
        <v>1</v>
      </c>
      <c r="E44" s="45">
        <v>3</v>
      </c>
      <c r="F44" s="45">
        <v>2</v>
      </c>
      <c r="G44" s="51" t="s">
        <v>182</v>
      </c>
      <c r="H44" s="59" t="s">
        <v>146</v>
      </c>
      <c r="I44" s="51">
        <v>2</v>
      </c>
      <c r="J44" s="51">
        <v>0</v>
      </c>
      <c r="K44" s="51">
        <v>2</v>
      </c>
      <c r="L44" s="31" t="s">
        <v>241</v>
      </c>
    </row>
    <row r="45" spans="1:12" s="32" customFormat="1" ht="15.95" customHeight="1">
      <c r="A45" s="43"/>
      <c r="B45" s="51"/>
      <c r="C45" s="48"/>
      <c r="D45" s="45"/>
      <c r="E45" s="45"/>
      <c r="F45" s="45"/>
      <c r="G45" s="51"/>
      <c r="H45" s="59"/>
      <c r="I45" s="51"/>
      <c r="J45" s="51"/>
      <c r="K45" s="51"/>
      <c r="L45" s="31"/>
    </row>
    <row r="46" spans="1:12" s="32" customFormat="1" ht="15.95" customHeight="1">
      <c r="A46" s="43" t="s">
        <v>36</v>
      </c>
      <c r="B46" s="51" t="s">
        <v>190</v>
      </c>
      <c r="C46" s="48" t="s">
        <v>42</v>
      </c>
      <c r="D46" s="45">
        <v>2</v>
      </c>
      <c r="E46" s="45">
        <v>3</v>
      </c>
      <c r="F46" s="45">
        <v>3</v>
      </c>
      <c r="G46" s="51" t="s">
        <v>204</v>
      </c>
      <c r="H46" s="48" t="s">
        <v>276</v>
      </c>
      <c r="I46" s="45">
        <v>1</v>
      </c>
      <c r="J46" s="45">
        <v>9</v>
      </c>
      <c r="K46" s="45">
        <v>4</v>
      </c>
      <c r="L46" s="31"/>
    </row>
    <row r="47" spans="1:12" s="32" customFormat="1" ht="15.95" customHeight="1">
      <c r="A47" s="39"/>
      <c r="B47" s="51" t="s">
        <v>191</v>
      </c>
      <c r="C47" s="48" t="s">
        <v>136</v>
      </c>
      <c r="D47" s="45">
        <v>1</v>
      </c>
      <c r="E47" s="45">
        <v>2</v>
      </c>
      <c r="F47" s="45">
        <v>2</v>
      </c>
      <c r="G47" s="45" t="s">
        <v>232</v>
      </c>
      <c r="H47" s="48" t="s">
        <v>140</v>
      </c>
      <c r="I47" s="45">
        <v>1</v>
      </c>
      <c r="J47" s="45">
        <v>3</v>
      </c>
      <c r="K47" s="45">
        <v>2</v>
      </c>
      <c r="L47" s="33"/>
    </row>
    <row r="48" spans="1:12" s="32" customFormat="1" ht="15.95" customHeight="1">
      <c r="A48" s="39"/>
      <c r="B48" s="51" t="s">
        <v>192</v>
      </c>
      <c r="C48" s="48" t="s">
        <v>148</v>
      </c>
      <c r="D48" s="45">
        <v>1</v>
      </c>
      <c r="E48" s="45">
        <v>3</v>
      </c>
      <c r="F48" s="45">
        <v>2</v>
      </c>
      <c r="G48" s="45"/>
      <c r="H48" s="48"/>
      <c r="I48" s="45"/>
      <c r="J48" s="45"/>
      <c r="K48" s="45"/>
      <c r="L48" s="33"/>
    </row>
    <row r="49" spans="1:12" s="32" customFormat="1" ht="15.95" customHeight="1">
      <c r="A49" s="39"/>
      <c r="B49" s="45"/>
      <c r="C49" s="43"/>
      <c r="D49" s="45"/>
      <c r="E49" s="45"/>
      <c r="F49" s="45"/>
      <c r="G49" s="45"/>
      <c r="H49" s="48"/>
      <c r="I49" s="45"/>
      <c r="J49" s="45"/>
      <c r="K49" s="45"/>
      <c r="L49" s="33"/>
    </row>
    <row r="50" spans="1:12" s="32" customFormat="1" ht="15.95" customHeight="1">
      <c r="A50" s="43" t="s">
        <v>65</v>
      </c>
      <c r="B50" s="45" t="s">
        <v>212</v>
      </c>
      <c r="C50" s="43" t="s">
        <v>213</v>
      </c>
      <c r="D50" s="45">
        <v>1</v>
      </c>
      <c r="E50" s="45">
        <v>4</v>
      </c>
      <c r="F50" s="45">
        <v>3</v>
      </c>
      <c r="G50" s="45" t="s">
        <v>277</v>
      </c>
      <c r="H50" s="69" t="s">
        <v>278</v>
      </c>
      <c r="I50" s="45">
        <v>1</v>
      </c>
      <c r="J50" s="45">
        <v>4</v>
      </c>
      <c r="K50" s="45">
        <v>3</v>
      </c>
      <c r="L50" s="33"/>
    </row>
    <row r="51" spans="1:12" s="32" customFormat="1" ht="15.95" customHeight="1">
      <c r="A51" s="44"/>
      <c r="B51" s="45" t="s">
        <v>275</v>
      </c>
      <c r="C51" s="43" t="s">
        <v>274</v>
      </c>
      <c r="D51" s="45">
        <v>1</v>
      </c>
      <c r="E51" s="45">
        <v>2</v>
      </c>
      <c r="F51" s="45">
        <v>2</v>
      </c>
      <c r="G51" s="45"/>
      <c r="H51" s="48"/>
      <c r="I51" s="45"/>
      <c r="J51" s="45"/>
      <c r="K51" s="45"/>
      <c r="L51" s="33"/>
    </row>
    <row r="52" spans="1:12" s="32" customFormat="1" ht="15.95" customHeight="1">
      <c r="A52" s="43" t="s">
        <v>67</v>
      </c>
      <c r="B52" s="45"/>
      <c r="C52" s="43"/>
      <c r="D52" s="45"/>
      <c r="E52" s="45"/>
      <c r="F52" s="45"/>
      <c r="G52" s="45"/>
      <c r="H52" s="48"/>
      <c r="I52" s="45"/>
      <c r="J52" s="45"/>
      <c r="K52" s="45"/>
      <c r="L52" s="33"/>
    </row>
    <row r="53" spans="1:12" s="32" customFormat="1" ht="15.95" customHeight="1">
      <c r="A53" s="39" t="s">
        <v>216</v>
      </c>
      <c r="B53" s="45"/>
      <c r="C53" s="43"/>
      <c r="D53" s="45"/>
      <c r="E53" s="45"/>
      <c r="F53" s="45"/>
      <c r="G53" s="45"/>
      <c r="H53" s="48"/>
      <c r="I53" s="45"/>
      <c r="J53" s="45"/>
      <c r="K53" s="45"/>
      <c r="L53" s="33"/>
    </row>
    <row r="54" spans="1:12" s="32" customFormat="1" ht="15.95" customHeight="1">
      <c r="A54" s="39" t="s">
        <v>68</v>
      </c>
      <c r="B54" s="45" t="s">
        <v>297</v>
      </c>
      <c r="C54" s="43" t="s">
        <v>48</v>
      </c>
      <c r="D54" s="45">
        <v>2</v>
      </c>
      <c r="E54" s="45">
        <v>0</v>
      </c>
      <c r="F54" s="45">
        <v>2</v>
      </c>
      <c r="G54" s="45" t="s">
        <v>281</v>
      </c>
      <c r="H54" s="48" t="s">
        <v>156</v>
      </c>
      <c r="I54" s="45">
        <v>1</v>
      </c>
      <c r="J54" s="45">
        <v>3</v>
      </c>
      <c r="K54" s="45">
        <v>2</v>
      </c>
      <c r="L54" s="33"/>
    </row>
    <row r="55" spans="1:12" s="32" customFormat="1" ht="15.95" customHeight="1">
      <c r="A55" s="39"/>
      <c r="B55" s="45"/>
      <c r="C55" s="43"/>
      <c r="D55" s="45"/>
      <c r="E55" s="45"/>
      <c r="F55" s="45"/>
      <c r="G55" s="45"/>
      <c r="H55" s="48"/>
      <c r="I55" s="45"/>
      <c r="J55" s="45"/>
      <c r="K55" s="45"/>
      <c r="L55" s="33"/>
    </row>
    <row r="56" spans="1:12" s="32" customFormat="1" ht="15.95" customHeight="1">
      <c r="A56" s="39" t="s">
        <v>49</v>
      </c>
      <c r="B56" s="45" t="s">
        <v>273</v>
      </c>
      <c r="C56" s="48" t="s">
        <v>158</v>
      </c>
      <c r="D56" s="45">
        <v>0</v>
      </c>
      <c r="E56" s="45">
        <v>2</v>
      </c>
      <c r="F56" s="45">
        <v>0</v>
      </c>
      <c r="G56" s="45" t="s">
        <v>282</v>
      </c>
      <c r="H56" s="48" t="s">
        <v>160</v>
      </c>
      <c r="I56" s="45">
        <v>0</v>
      </c>
      <c r="J56" s="45">
        <v>2</v>
      </c>
      <c r="K56" s="45">
        <v>0</v>
      </c>
      <c r="L56" s="33"/>
    </row>
    <row r="57" spans="1:12" s="32" customFormat="1" ht="15.95" customHeight="1">
      <c r="A57" s="40" t="s">
        <v>54</v>
      </c>
      <c r="B57" s="45"/>
      <c r="C57" s="39" t="s">
        <v>253</v>
      </c>
      <c r="D57" s="40">
        <f>SUM(D35:D56)</f>
        <v>12</v>
      </c>
      <c r="E57" s="40">
        <f>SUM(E35:E56)</f>
        <v>23</v>
      </c>
      <c r="F57" s="40">
        <f>SUM(F35:F56)</f>
        <v>21</v>
      </c>
      <c r="G57" s="40"/>
      <c r="H57" s="39" t="s">
        <v>225</v>
      </c>
      <c r="I57" s="40">
        <f>SUM(I35:I56)</f>
        <v>12</v>
      </c>
      <c r="J57" s="40">
        <f>SUM(J35:J56)</f>
        <v>23</v>
      </c>
      <c r="K57" s="40">
        <f>SUM(K35:K56)</f>
        <v>20</v>
      </c>
      <c r="L57" s="34"/>
    </row>
    <row r="58" spans="1:12" ht="45" customHeight="1">
      <c r="A58" s="65" t="s">
        <v>80</v>
      </c>
      <c r="B58" s="83" t="s">
        <v>80</v>
      </c>
      <c r="C58" s="83"/>
      <c r="D58" s="83"/>
      <c r="E58" s="83"/>
      <c r="F58" s="84" t="s">
        <v>80</v>
      </c>
      <c r="G58" s="84"/>
      <c r="H58" s="84"/>
      <c r="I58" s="35" t="s">
        <v>80</v>
      </c>
    </row>
    <row r="59" spans="1:12" ht="18" customHeight="1">
      <c r="A59" s="66" t="s">
        <v>82</v>
      </c>
      <c r="B59" s="75" t="s">
        <v>291</v>
      </c>
      <c r="C59" s="75"/>
      <c r="D59" s="75"/>
      <c r="E59" s="75"/>
      <c r="F59" s="76" t="s">
        <v>270</v>
      </c>
      <c r="G59" s="76"/>
      <c r="H59" s="76"/>
      <c r="I59" s="36" t="s">
        <v>87</v>
      </c>
    </row>
    <row r="60" spans="1:12" ht="18" customHeight="1">
      <c r="A60" s="66" t="s">
        <v>81</v>
      </c>
      <c r="B60" s="75" t="s">
        <v>83</v>
      </c>
      <c r="C60" s="75"/>
      <c r="D60" s="75"/>
      <c r="E60" s="75"/>
      <c r="F60" s="76" t="s">
        <v>85</v>
      </c>
      <c r="G60" s="76"/>
      <c r="H60" s="76"/>
      <c r="I60" s="36"/>
    </row>
    <row r="61" spans="1:12" ht="15.95" customHeight="1">
      <c r="A61" s="85" t="s">
        <v>0</v>
      </c>
      <c r="B61" s="81" t="s">
        <v>262</v>
      </c>
      <c r="C61" s="81"/>
      <c r="D61" s="81"/>
      <c r="E61" s="81"/>
      <c r="F61" s="81"/>
      <c r="G61" s="81"/>
      <c r="H61" s="81"/>
      <c r="I61" s="81"/>
      <c r="J61" s="81"/>
      <c r="K61" s="82"/>
      <c r="L61" s="78" t="s">
        <v>1</v>
      </c>
    </row>
    <row r="62" spans="1:12" ht="15.95" customHeight="1">
      <c r="A62" s="86"/>
      <c r="B62" s="81" t="s">
        <v>263</v>
      </c>
      <c r="C62" s="81"/>
      <c r="D62" s="81"/>
      <c r="E62" s="81"/>
      <c r="F62" s="81"/>
      <c r="G62" s="81" t="s">
        <v>264</v>
      </c>
      <c r="H62" s="81"/>
      <c r="I62" s="81"/>
      <c r="J62" s="81"/>
      <c r="K62" s="82"/>
      <c r="L62" s="79"/>
    </row>
    <row r="63" spans="1:12" ht="15.95" customHeight="1">
      <c r="A63" s="86"/>
      <c r="B63" s="37" t="s">
        <v>4</v>
      </c>
      <c r="C63" s="37" t="s">
        <v>5</v>
      </c>
      <c r="D63" s="37" t="s">
        <v>6</v>
      </c>
      <c r="E63" s="37" t="s">
        <v>7</v>
      </c>
      <c r="F63" s="37" t="s">
        <v>8</v>
      </c>
      <c r="G63" s="37" t="s">
        <v>4</v>
      </c>
      <c r="H63" s="37" t="s">
        <v>5</v>
      </c>
      <c r="I63" s="37" t="s">
        <v>6</v>
      </c>
      <c r="J63" s="37" t="s">
        <v>7</v>
      </c>
      <c r="K63" s="38" t="s">
        <v>8</v>
      </c>
      <c r="L63" s="80"/>
    </row>
    <row r="64" spans="1:12" s="32" customFormat="1" ht="15.95" customHeight="1">
      <c r="A64" s="39" t="s">
        <v>9</v>
      </c>
      <c r="B64" s="40"/>
      <c r="C64" s="40"/>
      <c r="D64" s="40"/>
      <c r="E64" s="40"/>
      <c r="F64" s="40"/>
      <c r="G64" s="40"/>
      <c r="H64" s="41"/>
      <c r="I64" s="45"/>
      <c r="J64" s="45"/>
      <c r="K64" s="45"/>
      <c r="L64" s="31" t="s">
        <v>70</v>
      </c>
    </row>
    <row r="65" spans="1:12" s="32" customFormat="1" ht="15.95" customHeight="1">
      <c r="A65" s="43" t="s">
        <v>57</v>
      </c>
      <c r="B65" s="44"/>
      <c r="C65" s="44"/>
      <c r="D65" s="44"/>
      <c r="E65" s="44"/>
      <c r="F65" s="44"/>
      <c r="G65" s="40"/>
      <c r="H65" s="41"/>
      <c r="I65" s="45"/>
      <c r="J65" s="45"/>
      <c r="K65" s="45"/>
      <c r="L65" s="31" t="s">
        <v>71</v>
      </c>
    </row>
    <row r="66" spans="1:12" s="32" customFormat="1" ht="15.95" customHeight="1">
      <c r="A66" s="43" t="s">
        <v>58</v>
      </c>
      <c r="B66" s="44"/>
      <c r="C66" s="44"/>
      <c r="D66" s="44"/>
      <c r="E66" s="44"/>
      <c r="F66" s="44"/>
      <c r="G66" s="45"/>
      <c r="H66" s="43"/>
      <c r="I66" s="45"/>
      <c r="J66" s="45"/>
      <c r="K66" s="45"/>
      <c r="L66" s="31" t="s">
        <v>72</v>
      </c>
    </row>
    <row r="67" spans="1:12" s="32" customFormat="1" ht="15.95" customHeight="1">
      <c r="A67" s="43" t="s">
        <v>59</v>
      </c>
      <c r="B67" s="44"/>
      <c r="C67" s="44"/>
      <c r="D67" s="44"/>
      <c r="E67" s="44"/>
      <c r="F67" s="44"/>
      <c r="G67" s="45"/>
      <c r="H67" s="49"/>
      <c r="I67" s="45"/>
      <c r="J67" s="45"/>
      <c r="K67" s="45"/>
      <c r="L67" s="31" t="s">
        <v>73</v>
      </c>
    </row>
    <row r="68" spans="1:12" s="32" customFormat="1" ht="15.95" customHeight="1">
      <c r="A68" s="43"/>
      <c r="B68" s="45"/>
      <c r="C68" s="43"/>
      <c r="D68" s="47"/>
      <c r="E68" s="47"/>
      <c r="F68" s="47"/>
      <c r="G68" s="45"/>
      <c r="H68" s="49"/>
      <c r="I68" s="45"/>
      <c r="J68" s="45"/>
      <c r="K68" s="45"/>
      <c r="L68" s="31" t="s">
        <v>74</v>
      </c>
    </row>
    <row r="69" spans="1:12" s="32" customFormat="1" ht="15.95" customHeight="1">
      <c r="A69" s="43" t="s">
        <v>60</v>
      </c>
      <c r="B69" s="45"/>
      <c r="C69" s="43"/>
      <c r="D69" s="47"/>
      <c r="E69" s="47"/>
      <c r="F69" s="47"/>
      <c r="G69" s="45"/>
      <c r="H69" s="49"/>
      <c r="I69" s="45"/>
      <c r="J69" s="45"/>
      <c r="K69" s="45"/>
      <c r="L69" s="31" t="s">
        <v>75</v>
      </c>
    </row>
    <row r="70" spans="1:12" s="32" customFormat="1" ht="15.95" customHeight="1">
      <c r="A70" s="43" t="s">
        <v>61</v>
      </c>
      <c r="B70" s="45"/>
      <c r="C70" s="43"/>
      <c r="D70" s="47"/>
      <c r="E70" s="47"/>
      <c r="F70" s="47"/>
      <c r="G70" s="45"/>
      <c r="H70" s="49"/>
      <c r="I70" s="45"/>
      <c r="J70" s="45"/>
      <c r="K70" s="45"/>
      <c r="L70" s="31" t="s">
        <v>76</v>
      </c>
    </row>
    <row r="71" spans="1:12" s="32" customFormat="1" ht="15.95" customHeight="1">
      <c r="A71" s="43" t="s">
        <v>62</v>
      </c>
      <c r="B71" s="45"/>
      <c r="C71" s="43"/>
      <c r="D71" s="47"/>
      <c r="E71" s="47"/>
      <c r="F71" s="47"/>
      <c r="G71" s="51" t="s">
        <v>175</v>
      </c>
      <c r="H71" s="59" t="s">
        <v>174</v>
      </c>
      <c r="I71" s="51">
        <v>0</v>
      </c>
      <c r="J71" s="51">
        <v>2</v>
      </c>
      <c r="K71" s="51">
        <v>1</v>
      </c>
      <c r="L71" s="31" t="s">
        <v>77</v>
      </c>
    </row>
    <row r="72" spans="1:12" s="32" customFormat="1" ht="15.95" customHeight="1">
      <c r="A72" s="43"/>
      <c r="B72" s="45"/>
      <c r="C72" s="43"/>
      <c r="D72" s="47"/>
      <c r="E72" s="47"/>
      <c r="F72" s="47"/>
      <c r="G72" s="51" t="s">
        <v>183</v>
      </c>
      <c r="H72" s="59" t="s">
        <v>20</v>
      </c>
      <c r="I72" s="51">
        <v>1</v>
      </c>
      <c r="J72" s="51">
        <v>0</v>
      </c>
      <c r="K72" s="51">
        <v>1</v>
      </c>
      <c r="L72" s="31" t="s">
        <v>78</v>
      </c>
    </row>
    <row r="73" spans="1:12" s="32" customFormat="1" ht="15.95" customHeight="1">
      <c r="A73" s="39" t="s">
        <v>21</v>
      </c>
      <c r="B73" s="45"/>
      <c r="C73" s="43"/>
      <c r="D73" s="47"/>
      <c r="E73" s="47"/>
      <c r="F73" s="47"/>
      <c r="G73" s="40"/>
      <c r="H73" s="41"/>
      <c r="I73" s="45"/>
      <c r="J73" s="45"/>
      <c r="K73" s="45"/>
      <c r="L73" s="31" t="s">
        <v>241</v>
      </c>
    </row>
    <row r="74" spans="1:12" s="32" customFormat="1" ht="15.95" customHeight="1">
      <c r="A74" s="43" t="s">
        <v>64</v>
      </c>
      <c r="B74" s="45"/>
      <c r="C74" s="43"/>
      <c r="D74" s="45"/>
      <c r="E74" s="45"/>
      <c r="F74" s="45"/>
      <c r="G74" s="40"/>
      <c r="H74" s="41"/>
      <c r="I74" s="45"/>
      <c r="J74" s="45"/>
      <c r="K74" s="45"/>
      <c r="L74" s="50"/>
    </row>
    <row r="75" spans="1:12" s="32" customFormat="1" ht="15.95" customHeight="1">
      <c r="A75" s="43" t="s">
        <v>36</v>
      </c>
      <c r="B75" s="45" t="s">
        <v>199</v>
      </c>
      <c r="C75" s="43" t="s">
        <v>144</v>
      </c>
      <c r="D75" s="45">
        <v>2</v>
      </c>
      <c r="E75" s="45">
        <v>0</v>
      </c>
      <c r="F75" s="45">
        <v>2</v>
      </c>
      <c r="G75" s="40"/>
      <c r="H75" s="41"/>
      <c r="I75" s="45"/>
      <c r="J75" s="45"/>
      <c r="K75" s="45"/>
      <c r="L75" s="52"/>
    </row>
    <row r="76" spans="1:12" s="32" customFormat="1" ht="15.95" customHeight="1">
      <c r="A76" s="39"/>
      <c r="B76" s="45"/>
      <c r="C76" s="43"/>
      <c r="D76" s="45"/>
      <c r="E76" s="45"/>
      <c r="F76" s="45"/>
      <c r="G76" s="40"/>
      <c r="H76" s="41"/>
      <c r="I76" s="45"/>
      <c r="J76" s="45"/>
      <c r="K76" s="45"/>
      <c r="L76" s="52"/>
    </row>
    <row r="77" spans="1:12" s="32" customFormat="1" ht="15.95" customHeight="1">
      <c r="A77" s="43" t="s">
        <v>65</v>
      </c>
      <c r="B77" s="51" t="s">
        <v>214</v>
      </c>
      <c r="C77" s="43" t="s">
        <v>284</v>
      </c>
      <c r="D77" s="45">
        <v>1</v>
      </c>
      <c r="E77" s="45">
        <v>3</v>
      </c>
      <c r="F77" s="45">
        <v>2</v>
      </c>
      <c r="G77" s="45" t="s">
        <v>289</v>
      </c>
      <c r="H77" s="43" t="s">
        <v>290</v>
      </c>
      <c r="I77" s="45">
        <v>0</v>
      </c>
      <c r="J77" s="45">
        <v>12</v>
      </c>
      <c r="K77" s="45">
        <v>4</v>
      </c>
      <c r="L77" s="52"/>
    </row>
    <row r="78" spans="1:12" s="32" customFormat="1" ht="15.95" customHeight="1">
      <c r="A78" s="43"/>
      <c r="B78" s="45" t="s">
        <v>295</v>
      </c>
      <c r="C78" s="48" t="s">
        <v>294</v>
      </c>
      <c r="D78" s="45">
        <v>0</v>
      </c>
      <c r="E78" s="45">
        <v>6</v>
      </c>
      <c r="F78" s="45">
        <v>2</v>
      </c>
      <c r="G78" s="45" t="s">
        <v>280</v>
      </c>
      <c r="H78" s="43" t="s">
        <v>279</v>
      </c>
      <c r="I78" s="45">
        <v>0</v>
      </c>
      <c r="J78" s="45">
        <v>6</v>
      </c>
      <c r="K78" s="45">
        <v>2</v>
      </c>
      <c r="L78" s="52"/>
    </row>
    <row r="79" spans="1:12" s="32" customFormat="1" ht="15.95" customHeight="1">
      <c r="A79" s="43"/>
      <c r="B79" s="51"/>
      <c r="C79" s="43"/>
      <c r="D79" s="45"/>
      <c r="E79" s="45"/>
      <c r="F79" s="45"/>
      <c r="G79" s="51" t="s">
        <v>293</v>
      </c>
      <c r="H79" s="59" t="s">
        <v>292</v>
      </c>
      <c r="I79" s="51">
        <v>2</v>
      </c>
      <c r="J79" s="51">
        <v>0</v>
      </c>
      <c r="K79" s="51">
        <v>2</v>
      </c>
      <c r="L79" s="52"/>
    </row>
    <row r="80" spans="1:12" s="32" customFormat="1" ht="15.95" customHeight="1">
      <c r="A80" s="43" t="s">
        <v>67</v>
      </c>
      <c r="B80" s="45" t="s">
        <v>229</v>
      </c>
      <c r="C80" s="68" t="s">
        <v>283</v>
      </c>
      <c r="D80" s="45" t="s">
        <v>299</v>
      </c>
      <c r="E80" s="45" t="s">
        <v>299</v>
      </c>
      <c r="F80" s="45">
        <v>4</v>
      </c>
      <c r="G80" s="40"/>
      <c r="H80" s="41"/>
      <c r="I80" s="45"/>
      <c r="J80" s="45"/>
      <c r="K80" s="45"/>
      <c r="L80" s="52"/>
    </row>
    <row r="81" spans="1:12" s="32" customFormat="1" ht="15.95" customHeight="1">
      <c r="A81" s="39" t="s">
        <v>216</v>
      </c>
      <c r="B81" s="51"/>
      <c r="C81" s="43"/>
      <c r="D81" s="45"/>
      <c r="E81" s="45"/>
      <c r="F81" s="45"/>
      <c r="G81" s="45" t="s">
        <v>230</v>
      </c>
      <c r="H81" s="48" t="s">
        <v>150</v>
      </c>
      <c r="I81" s="45">
        <v>0</v>
      </c>
      <c r="J81" s="45">
        <v>4</v>
      </c>
      <c r="K81" s="45">
        <v>4</v>
      </c>
      <c r="L81" s="52"/>
    </row>
    <row r="82" spans="1:12" s="32" customFormat="1" ht="15.95" customHeight="1">
      <c r="A82" s="39" t="s">
        <v>68</v>
      </c>
      <c r="B82" s="45" t="s">
        <v>296</v>
      </c>
      <c r="C82" s="43" t="s">
        <v>46</v>
      </c>
      <c r="D82" s="45">
        <v>2</v>
      </c>
      <c r="E82" s="45">
        <v>0</v>
      </c>
      <c r="F82" s="45">
        <v>2</v>
      </c>
      <c r="G82" s="45" t="s">
        <v>298</v>
      </c>
      <c r="H82" s="43" t="s">
        <v>134</v>
      </c>
      <c r="I82" s="45">
        <v>1</v>
      </c>
      <c r="J82" s="45">
        <v>0</v>
      </c>
      <c r="K82" s="45">
        <v>1</v>
      </c>
      <c r="L82" s="52"/>
    </row>
    <row r="83" spans="1:12" s="32" customFormat="1" ht="15.95" customHeight="1">
      <c r="A83" s="39" t="s">
        <v>49</v>
      </c>
      <c r="B83" s="45" t="s">
        <v>286</v>
      </c>
      <c r="C83" s="48" t="s">
        <v>285</v>
      </c>
      <c r="D83" s="45">
        <v>0</v>
      </c>
      <c r="E83" s="45">
        <v>2</v>
      </c>
      <c r="F83" s="45">
        <v>0</v>
      </c>
      <c r="G83" s="45" t="s">
        <v>288</v>
      </c>
      <c r="H83" s="48" t="s">
        <v>287</v>
      </c>
      <c r="I83" s="45">
        <v>0</v>
      </c>
      <c r="J83" s="45">
        <v>2</v>
      </c>
      <c r="K83" s="45">
        <v>0</v>
      </c>
      <c r="L83" s="52"/>
    </row>
    <row r="84" spans="1:12" s="32" customFormat="1" ht="15.95" customHeight="1">
      <c r="A84" s="40" t="s">
        <v>54</v>
      </c>
      <c r="B84" s="45"/>
      <c r="C84" s="39" t="s">
        <v>254</v>
      </c>
      <c r="D84" s="40">
        <f>SUM(D64:D83)</f>
        <v>5</v>
      </c>
      <c r="E84" s="40">
        <f>SUM(E64:E83)</f>
        <v>11</v>
      </c>
      <c r="F84" s="40">
        <f>SUM(F64:F83)</f>
        <v>12</v>
      </c>
      <c r="G84" s="40"/>
      <c r="H84" s="39" t="s">
        <v>267</v>
      </c>
      <c r="I84" s="40">
        <f>SUM(I64:I83)</f>
        <v>4</v>
      </c>
      <c r="J84" s="40">
        <f>SUM(J64:J83)</f>
        <v>26</v>
      </c>
      <c r="K84" s="40">
        <f>SUM(K64:K83)</f>
        <v>15</v>
      </c>
      <c r="L84" s="53"/>
    </row>
    <row r="85" spans="1:12" ht="30" customHeight="1">
      <c r="A85" s="65" t="s">
        <v>80</v>
      </c>
      <c r="B85" s="83" t="s">
        <v>80</v>
      </c>
      <c r="C85" s="83"/>
      <c r="D85" s="83"/>
      <c r="E85" s="83"/>
      <c r="F85" s="84" t="s">
        <v>80</v>
      </c>
      <c r="G85" s="84"/>
      <c r="H85" s="84"/>
      <c r="I85" s="35" t="s">
        <v>80</v>
      </c>
    </row>
    <row r="86" spans="1:12" ht="18" customHeight="1">
      <c r="A86" s="66" t="s">
        <v>82</v>
      </c>
      <c r="B86" s="75" t="s">
        <v>291</v>
      </c>
      <c r="C86" s="75"/>
      <c r="D86" s="75"/>
      <c r="E86" s="75"/>
      <c r="F86" s="76" t="s">
        <v>270</v>
      </c>
      <c r="G86" s="76"/>
      <c r="H86" s="76"/>
      <c r="I86" s="36" t="s">
        <v>87</v>
      </c>
    </row>
    <row r="87" spans="1:12" ht="18" customHeight="1">
      <c r="A87" s="66" t="s">
        <v>81</v>
      </c>
      <c r="B87" s="75" t="s">
        <v>83</v>
      </c>
      <c r="C87" s="75"/>
      <c r="D87" s="75"/>
      <c r="E87" s="75"/>
      <c r="F87" s="76" t="s">
        <v>85</v>
      </c>
      <c r="G87" s="76"/>
      <c r="H87" s="76"/>
      <c r="I87" s="77" t="s">
        <v>252</v>
      </c>
      <c r="J87" s="77"/>
      <c r="K87" s="77"/>
      <c r="L87" s="77"/>
    </row>
    <row r="89" spans="1:12" ht="18" customHeight="1">
      <c r="F89" s="27">
        <f>SUM(F84,F28,F57)</f>
        <v>51</v>
      </c>
      <c r="G89" s="27"/>
      <c r="H89" s="27"/>
      <c r="K89" s="27">
        <f>SUM(K84,K28,K57)</f>
        <v>53</v>
      </c>
      <c r="L89" s="27">
        <f>SUM(F89:K89)</f>
        <v>104</v>
      </c>
    </row>
  </sheetData>
  <mergeCells count="35">
    <mergeCell ref="A1:L1"/>
    <mergeCell ref="A2:A4"/>
    <mergeCell ref="B2:K2"/>
    <mergeCell ref="L2:L4"/>
    <mergeCell ref="B3:F3"/>
    <mergeCell ref="G3:K3"/>
    <mergeCell ref="B58:E58"/>
    <mergeCell ref="F58:H58"/>
    <mergeCell ref="B29:E29"/>
    <mergeCell ref="F29:H29"/>
    <mergeCell ref="B30:E30"/>
    <mergeCell ref="F30:H30"/>
    <mergeCell ref="B31:E31"/>
    <mergeCell ref="F31:H31"/>
    <mergeCell ref="A32:A34"/>
    <mergeCell ref="B32:K32"/>
    <mergeCell ref="L32:L34"/>
    <mergeCell ref="B33:F33"/>
    <mergeCell ref="G33:K33"/>
    <mergeCell ref="B59:E59"/>
    <mergeCell ref="F59:H59"/>
    <mergeCell ref="B60:E60"/>
    <mergeCell ref="F60:H60"/>
    <mergeCell ref="A61:A63"/>
    <mergeCell ref="B61:K61"/>
    <mergeCell ref="B87:E87"/>
    <mergeCell ref="F87:H87"/>
    <mergeCell ref="I87:L87"/>
    <mergeCell ref="L61:L63"/>
    <mergeCell ref="B62:F62"/>
    <mergeCell ref="G62:K62"/>
    <mergeCell ref="B85:E85"/>
    <mergeCell ref="F85:H85"/>
    <mergeCell ref="B86:E86"/>
    <mergeCell ref="F86:H86"/>
  </mergeCells>
  <printOptions horizontalCentered="1"/>
  <pageMargins left="0.11811023622047245" right="0.11811023622047245" top="0.19685039370078741" bottom="0.11811023622047245" header="0.19685039370078741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="110" zoomScaleSheetLayoutView="110" workbookViewId="0">
      <selection activeCell="N52" sqref="A1:XFD1048576"/>
    </sheetView>
  </sheetViews>
  <sheetFormatPr defaultRowHeight="18" customHeight="1"/>
  <cols>
    <col min="1" max="1" width="33.75" style="27" customWidth="1"/>
    <col min="2" max="2" width="9" style="54"/>
    <col min="3" max="3" width="22.625" style="27" customWidth="1"/>
    <col min="4" max="6" width="3.625" style="27" customWidth="1"/>
    <col min="7" max="7" width="9" style="54"/>
    <col min="8" max="8" width="23.625" style="55" customWidth="1"/>
    <col min="9" max="11" width="3.625" style="27" customWidth="1"/>
    <col min="12" max="12" width="16.5" style="27" customWidth="1"/>
    <col min="13" max="16384" width="9" style="27"/>
  </cols>
  <sheetData>
    <row r="1" spans="1:12" ht="78" customHeight="1">
      <c r="A1" s="87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95" customHeight="1">
      <c r="A2" s="85" t="s">
        <v>0</v>
      </c>
      <c r="B2" s="81" t="s">
        <v>79</v>
      </c>
      <c r="C2" s="81"/>
      <c r="D2" s="81"/>
      <c r="E2" s="81"/>
      <c r="F2" s="81"/>
      <c r="G2" s="81"/>
      <c r="H2" s="81"/>
      <c r="I2" s="81"/>
      <c r="J2" s="81"/>
      <c r="K2" s="82"/>
      <c r="L2" s="78" t="s">
        <v>1</v>
      </c>
    </row>
    <row r="3" spans="1:12" ht="15.95" customHeight="1">
      <c r="A3" s="86"/>
      <c r="B3" s="81" t="s">
        <v>243</v>
      </c>
      <c r="C3" s="81"/>
      <c r="D3" s="81"/>
      <c r="E3" s="81"/>
      <c r="F3" s="81"/>
      <c r="G3" s="81" t="s">
        <v>244</v>
      </c>
      <c r="H3" s="81"/>
      <c r="I3" s="81"/>
      <c r="J3" s="81"/>
      <c r="K3" s="82"/>
      <c r="L3" s="79"/>
    </row>
    <row r="4" spans="1:12" ht="15.95" customHeight="1">
      <c r="A4" s="89"/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4</v>
      </c>
      <c r="H4" s="29" t="s">
        <v>5</v>
      </c>
      <c r="I4" s="29" t="s">
        <v>6</v>
      </c>
      <c r="J4" s="29" t="s">
        <v>7</v>
      </c>
      <c r="K4" s="30" t="s">
        <v>8</v>
      </c>
      <c r="L4" s="80"/>
    </row>
    <row r="5" spans="1:12" s="32" customFormat="1" ht="15.95" customHeight="1">
      <c r="A5" s="56" t="s">
        <v>9</v>
      </c>
      <c r="B5" s="28"/>
      <c r="C5" s="28"/>
      <c r="D5" s="28"/>
      <c r="E5" s="28"/>
      <c r="F5" s="28"/>
      <c r="G5" s="28"/>
      <c r="H5" s="57"/>
      <c r="I5" s="28"/>
      <c r="J5" s="28"/>
      <c r="K5" s="58"/>
      <c r="L5" s="31" t="s">
        <v>70</v>
      </c>
    </row>
    <row r="6" spans="1:12" s="32" customFormat="1" ht="15.95" customHeight="1">
      <c r="A6" s="43" t="s">
        <v>57</v>
      </c>
      <c r="B6" s="51" t="s">
        <v>171</v>
      </c>
      <c r="C6" s="59" t="s">
        <v>11</v>
      </c>
      <c r="D6" s="51">
        <v>2</v>
      </c>
      <c r="E6" s="51">
        <v>0</v>
      </c>
      <c r="F6" s="51">
        <v>2</v>
      </c>
      <c r="G6" s="51" t="s">
        <v>184</v>
      </c>
      <c r="H6" s="48" t="s">
        <v>13</v>
      </c>
      <c r="I6" s="45">
        <v>1</v>
      </c>
      <c r="J6" s="45">
        <v>0</v>
      </c>
      <c r="K6" s="45">
        <v>1</v>
      </c>
      <c r="L6" s="31" t="s">
        <v>71</v>
      </c>
    </row>
    <row r="7" spans="1:12" s="32" customFormat="1" ht="15.95" customHeight="1">
      <c r="A7" s="43" t="s">
        <v>58</v>
      </c>
      <c r="B7" s="51" t="s">
        <v>170</v>
      </c>
      <c r="C7" s="59" t="s">
        <v>15</v>
      </c>
      <c r="D7" s="51">
        <v>2</v>
      </c>
      <c r="E7" s="51">
        <v>0</v>
      </c>
      <c r="F7" s="51">
        <v>2</v>
      </c>
      <c r="G7" s="51" t="s">
        <v>185</v>
      </c>
      <c r="H7" s="48" t="s">
        <v>63</v>
      </c>
      <c r="I7" s="45">
        <v>2</v>
      </c>
      <c r="J7" s="45">
        <v>0</v>
      </c>
      <c r="K7" s="45">
        <v>2</v>
      </c>
      <c r="L7" s="31" t="s">
        <v>72</v>
      </c>
    </row>
    <row r="8" spans="1:12" s="32" customFormat="1" ht="15.95" customHeight="1">
      <c r="A8" s="43" t="s">
        <v>59</v>
      </c>
      <c r="B8" s="51"/>
      <c r="C8" s="59"/>
      <c r="D8" s="51"/>
      <c r="E8" s="51"/>
      <c r="F8" s="51"/>
      <c r="G8" s="45" t="s">
        <v>201</v>
      </c>
      <c r="H8" s="43" t="s">
        <v>126</v>
      </c>
      <c r="I8" s="45">
        <v>1</v>
      </c>
      <c r="J8" s="45">
        <v>2</v>
      </c>
      <c r="K8" s="45">
        <v>2</v>
      </c>
      <c r="L8" s="31" t="s">
        <v>73</v>
      </c>
    </row>
    <row r="9" spans="1:12" s="32" customFormat="1" ht="15.95" customHeight="1">
      <c r="A9" s="43" t="s">
        <v>60</v>
      </c>
      <c r="B9" s="51" t="s">
        <v>169</v>
      </c>
      <c r="C9" s="59" t="s">
        <v>131</v>
      </c>
      <c r="D9" s="51">
        <v>2</v>
      </c>
      <c r="E9" s="51">
        <v>0</v>
      </c>
      <c r="F9" s="51">
        <v>2</v>
      </c>
      <c r="G9" s="51"/>
      <c r="H9" s="48"/>
      <c r="I9" s="45"/>
      <c r="J9" s="45"/>
      <c r="K9" s="45"/>
      <c r="L9" s="31" t="s">
        <v>74</v>
      </c>
    </row>
    <row r="10" spans="1:12" s="32" customFormat="1" ht="15.95" customHeight="1">
      <c r="A10" s="43" t="s">
        <v>61</v>
      </c>
      <c r="B10" s="51" t="s">
        <v>172</v>
      </c>
      <c r="C10" s="59" t="s">
        <v>173</v>
      </c>
      <c r="D10" s="51">
        <v>1</v>
      </c>
      <c r="E10" s="51">
        <v>0</v>
      </c>
      <c r="F10" s="51">
        <v>1</v>
      </c>
      <c r="G10" s="51"/>
      <c r="H10" s="48"/>
      <c r="I10" s="45"/>
      <c r="J10" s="45"/>
      <c r="K10" s="45"/>
      <c r="L10" s="31" t="s">
        <v>75</v>
      </c>
    </row>
    <row r="11" spans="1:12" s="32" customFormat="1" ht="15.95" customHeight="1">
      <c r="A11" s="43" t="s">
        <v>62</v>
      </c>
      <c r="B11" s="51" t="s">
        <v>175</v>
      </c>
      <c r="C11" s="59" t="s">
        <v>174</v>
      </c>
      <c r="D11" s="51">
        <v>0</v>
      </c>
      <c r="E11" s="51">
        <v>2</v>
      </c>
      <c r="F11" s="51">
        <v>1</v>
      </c>
      <c r="G11" s="51"/>
      <c r="H11" s="48"/>
      <c r="I11" s="45"/>
      <c r="J11" s="45"/>
      <c r="K11" s="45"/>
      <c r="L11" s="31" t="s">
        <v>76</v>
      </c>
    </row>
    <row r="12" spans="1:12" s="32" customFormat="1" ht="15.95" customHeight="1">
      <c r="A12" s="43"/>
      <c r="B12" s="51" t="s">
        <v>183</v>
      </c>
      <c r="C12" s="59" t="s">
        <v>20</v>
      </c>
      <c r="D12" s="51">
        <v>1</v>
      </c>
      <c r="E12" s="51">
        <v>0</v>
      </c>
      <c r="F12" s="51">
        <v>1</v>
      </c>
      <c r="G12" s="51"/>
      <c r="H12" s="48"/>
      <c r="I12" s="45"/>
      <c r="J12" s="45"/>
      <c r="K12" s="45"/>
      <c r="L12" s="31" t="s">
        <v>77</v>
      </c>
    </row>
    <row r="13" spans="1:12" s="32" customFormat="1" ht="15.95" customHeight="1">
      <c r="A13" s="39" t="s">
        <v>21</v>
      </c>
      <c r="B13" s="51"/>
      <c r="C13" s="59"/>
      <c r="D13" s="51"/>
      <c r="E13" s="51"/>
      <c r="F13" s="51"/>
      <c r="G13" s="51"/>
      <c r="H13" s="48"/>
      <c r="I13" s="45"/>
      <c r="J13" s="45"/>
      <c r="K13" s="45"/>
      <c r="L13" s="31" t="s">
        <v>78</v>
      </c>
    </row>
    <row r="14" spans="1:12" s="32" customFormat="1" ht="15.95" customHeight="1">
      <c r="A14" s="43" t="s">
        <v>64</v>
      </c>
      <c r="B14" s="51" t="s">
        <v>178</v>
      </c>
      <c r="C14" s="59" t="s">
        <v>179</v>
      </c>
      <c r="D14" s="51">
        <v>2</v>
      </c>
      <c r="E14" s="51">
        <v>0</v>
      </c>
      <c r="F14" s="51">
        <v>2</v>
      </c>
      <c r="G14" s="51"/>
      <c r="H14" s="48"/>
      <c r="I14" s="45"/>
      <c r="J14" s="45"/>
      <c r="K14" s="45"/>
      <c r="L14" s="31" t="s">
        <v>241</v>
      </c>
    </row>
    <row r="15" spans="1:12" s="32" customFormat="1" ht="15.95" customHeight="1">
      <c r="A15" s="43"/>
      <c r="B15" s="51" t="s">
        <v>176</v>
      </c>
      <c r="C15" s="59" t="s">
        <v>29</v>
      </c>
      <c r="D15" s="51">
        <v>1</v>
      </c>
      <c r="E15" s="51">
        <v>3</v>
      </c>
      <c r="F15" s="51">
        <v>2</v>
      </c>
      <c r="G15" s="51" t="s">
        <v>186</v>
      </c>
      <c r="H15" s="48" t="s">
        <v>31</v>
      </c>
      <c r="I15" s="45">
        <v>0</v>
      </c>
      <c r="J15" s="45">
        <v>6</v>
      </c>
      <c r="K15" s="45">
        <v>2</v>
      </c>
      <c r="L15" s="33"/>
    </row>
    <row r="16" spans="1:12" s="32" customFormat="1" ht="15.95" customHeight="1">
      <c r="A16" s="39"/>
      <c r="B16" s="51" t="s">
        <v>177</v>
      </c>
      <c r="C16" s="59" t="s">
        <v>33</v>
      </c>
      <c r="D16" s="51">
        <v>0</v>
      </c>
      <c r="E16" s="51">
        <v>6</v>
      </c>
      <c r="F16" s="51">
        <v>2</v>
      </c>
      <c r="G16" s="51"/>
      <c r="H16" s="48"/>
      <c r="I16" s="45"/>
      <c r="J16" s="45"/>
      <c r="K16" s="45"/>
      <c r="L16" s="33"/>
    </row>
    <row r="17" spans="1:12" s="32" customFormat="1" ht="15.95" customHeight="1">
      <c r="A17" s="39"/>
      <c r="B17" s="51" t="s">
        <v>180</v>
      </c>
      <c r="C17" s="59" t="s">
        <v>27</v>
      </c>
      <c r="D17" s="51">
        <v>2</v>
      </c>
      <c r="E17" s="51">
        <v>0</v>
      </c>
      <c r="F17" s="51">
        <v>2</v>
      </c>
      <c r="G17" s="51"/>
      <c r="H17" s="48"/>
      <c r="I17" s="45"/>
      <c r="J17" s="45"/>
      <c r="K17" s="45"/>
      <c r="L17" s="33"/>
    </row>
    <row r="18" spans="1:12" s="32" customFormat="1" ht="15.95" customHeight="1">
      <c r="A18" s="39"/>
      <c r="B18" s="51" t="s">
        <v>181</v>
      </c>
      <c r="C18" s="59" t="s">
        <v>35</v>
      </c>
      <c r="D18" s="51">
        <v>2</v>
      </c>
      <c r="E18" s="51">
        <v>0</v>
      </c>
      <c r="F18" s="51">
        <v>2</v>
      </c>
      <c r="G18" s="51"/>
      <c r="H18" s="48"/>
      <c r="I18" s="45"/>
      <c r="J18" s="45"/>
      <c r="K18" s="45"/>
      <c r="L18" s="33"/>
    </row>
    <row r="19" spans="1:12" s="32" customFormat="1" ht="15.95" customHeight="1">
      <c r="A19" s="39"/>
      <c r="B19" s="51" t="s">
        <v>182</v>
      </c>
      <c r="C19" s="59" t="s">
        <v>146</v>
      </c>
      <c r="D19" s="51">
        <v>2</v>
      </c>
      <c r="E19" s="51">
        <v>0</v>
      </c>
      <c r="F19" s="51">
        <v>2</v>
      </c>
      <c r="G19" s="51"/>
      <c r="H19" s="48"/>
      <c r="I19" s="45"/>
      <c r="J19" s="45"/>
      <c r="K19" s="45"/>
      <c r="L19" s="33"/>
    </row>
    <row r="20" spans="1:12" s="32" customFormat="1" ht="15.95" customHeight="1">
      <c r="A20" s="43" t="s">
        <v>36</v>
      </c>
      <c r="B20" s="51"/>
      <c r="C20" s="59"/>
      <c r="D20" s="51"/>
      <c r="E20" s="51"/>
      <c r="F20" s="51"/>
      <c r="G20" s="51" t="s">
        <v>190</v>
      </c>
      <c r="H20" s="48" t="s">
        <v>42</v>
      </c>
      <c r="I20" s="45">
        <v>2</v>
      </c>
      <c r="J20" s="45">
        <v>3</v>
      </c>
      <c r="K20" s="45">
        <v>3</v>
      </c>
      <c r="L20" s="33"/>
    </row>
    <row r="21" spans="1:12" s="32" customFormat="1" ht="15.95" customHeight="1">
      <c r="A21" s="43"/>
      <c r="B21" s="51"/>
      <c r="C21" s="59"/>
      <c r="D21" s="51"/>
      <c r="E21" s="51"/>
      <c r="F21" s="51"/>
      <c r="G21" s="51" t="s">
        <v>191</v>
      </c>
      <c r="H21" s="48" t="s">
        <v>136</v>
      </c>
      <c r="I21" s="45">
        <v>1</v>
      </c>
      <c r="J21" s="45">
        <v>2</v>
      </c>
      <c r="K21" s="45">
        <v>2</v>
      </c>
      <c r="L21" s="33"/>
    </row>
    <row r="22" spans="1:12" s="32" customFormat="1" ht="15.95" customHeight="1">
      <c r="A22" s="43" t="s">
        <v>65</v>
      </c>
      <c r="B22" s="51"/>
      <c r="C22" s="59"/>
      <c r="D22" s="51"/>
      <c r="E22" s="51"/>
      <c r="F22" s="51"/>
      <c r="G22" s="51"/>
      <c r="H22" s="48"/>
      <c r="I22" s="45"/>
      <c r="J22" s="45"/>
      <c r="K22" s="45"/>
      <c r="L22" s="33"/>
    </row>
    <row r="23" spans="1:12" s="32" customFormat="1" ht="15.95" customHeight="1">
      <c r="A23" s="43" t="s">
        <v>67</v>
      </c>
      <c r="B23" s="51"/>
      <c r="C23" s="59"/>
      <c r="D23" s="51"/>
      <c r="E23" s="51"/>
      <c r="F23" s="51"/>
      <c r="G23" s="51"/>
      <c r="H23" s="48"/>
      <c r="I23" s="45"/>
      <c r="J23" s="45"/>
      <c r="K23" s="45"/>
      <c r="L23" s="33"/>
    </row>
    <row r="24" spans="1:12" s="32" customFormat="1" ht="15.95" customHeight="1">
      <c r="A24" s="39" t="s">
        <v>216</v>
      </c>
      <c r="B24" s="51"/>
      <c r="C24" s="59"/>
      <c r="D24" s="51"/>
      <c r="E24" s="51"/>
      <c r="F24" s="51"/>
      <c r="G24" s="51"/>
      <c r="H24" s="48"/>
      <c r="I24" s="45"/>
      <c r="J24" s="45"/>
      <c r="K24" s="45"/>
      <c r="L24" s="33"/>
    </row>
    <row r="25" spans="1:12" s="32" customFormat="1" ht="15.95" customHeight="1">
      <c r="A25" s="39" t="s">
        <v>68</v>
      </c>
      <c r="B25" s="51" t="s">
        <v>208</v>
      </c>
      <c r="C25" s="59" t="s">
        <v>209</v>
      </c>
      <c r="D25" s="51">
        <v>0</v>
      </c>
      <c r="E25" s="51">
        <v>2</v>
      </c>
      <c r="F25" s="51">
        <v>1</v>
      </c>
      <c r="G25" s="45" t="s">
        <v>212</v>
      </c>
      <c r="H25" s="43" t="s">
        <v>213</v>
      </c>
      <c r="I25" s="45">
        <v>1</v>
      </c>
      <c r="J25" s="45">
        <v>4</v>
      </c>
      <c r="K25" s="45">
        <v>3</v>
      </c>
      <c r="L25" s="33"/>
    </row>
    <row r="26" spans="1:12" s="32" customFormat="1" ht="15.95" customHeight="1">
      <c r="A26" s="39"/>
      <c r="B26" s="51" t="s">
        <v>206</v>
      </c>
      <c r="C26" s="59" t="s">
        <v>207</v>
      </c>
      <c r="D26" s="51">
        <v>2</v>
      </c>
      <c r="E26" s="51">
        <v>0</v>
      </c>
      <c r="F26" s="51">
        <v>2</v>
      </c>
      <c r="G26" s="51" t="s">
        <v>195</v>
      </c>
      <c r="H26" s="48" t="s">
        <v>194</v>
      </c>
      <c r="I26" s="45">
        <v>0</v>
      </c>
      <c r="J26" s="45">
        <v>6</v>
      </c>
      <c r="K26" s="45">
        <v>2</v>
      </c>
      <c r="L26" s="33"/>
    </row>
    <row r="27" spans="1:12" s="32" customFormat="1" ht="15.95" customHeight="1">
      <c r="A27" s="39" t="s">
        <v>49</v>
      </c>
      <c r="B27" s="51" t="s">
        <v>220</v>
      </c>
      <c r="C27" s="59" t="s">
        <v>51</v>
      </c>
      <c r="D27" s="51">
        <v>0</v>
      </c>
      <c r="E27" s="51">
        <v>2</v>
      </c>
      <c r="F27" s="51">
        <v>0</v>
      </c>
      <c r="G27" s="51" t="s">
        <v>221</v>
      </c>
      <c r="H27" s="48" t="s">
        <v>53</v>
      </c>
      <c r="I27" s="45">
        <v>0</v>
      </c>
      <c r="J27" s="45">
        <v>2</v>
      </c>
      <c r="K27" s="45">
        <v>0</v>
      </c>
      <c r="L27" s="33"/>
    </row>
    <row r="28" spans="1:12" s="32" customFormat="1" ht="15.95" customHeight="1">
      <c r="A28" s="39"/>
      <c r="B28" s="51"/>
      <c r="C28" s="59"/>
      <c r="D28" s="51"/>
      <c r="E28" s="51"/>
      <c r="F28" s="51"/>
      <c r="G28" s="45"/>
      <c r="H28" s="48"/>
      <c r="I28" s="45"/>
      <c r="J28" s="45"/>
      <c r="K28" s="45"/>
      <c r="L28" s="33"/>
    </row>
    <row r="29" spans="1:12" s="32" customFormat="1" ht="15.95" customHeight="1">
      <c r="A29" s="40" t="s">
        <v>54</v>
      </c>
      <c r="B29" s="40"/>
      <c r="C29" s="39" t="s">
        <v>228</v>
      </c>
      <c r="D29" s="40">
        <f>SUM(D6:D27)</f>
        <v>19</v>
      </c>
      <c r="E29" s="40">
        <f>SUM(E6:E27)</f>
        <v>15</v>
      </c>
      <c r="F29" s="40">
        <f>SUM(F6:F27)</f>
        <v>24</v>
      </c>
      <c r="G29" s="40"/>
      <c r="H29" s="41" t="s">
        <v>250</v>
      </c>
      <c r="I29" s="40">
        <f>SUM(I5:I28)</f>
        <v>8</v>
      </c>
      <c r="J29" s="40">
        <f t="shared" ref="J29:K29" si="0">SUM(J5:J28)</f>
        <v>25</v>
      </c>
      <c r="K29" s="40">
        <f t="shared" si="0"/>
        <v>17</v>
      </c>
      <c r="L29" s="34"/>
    </row>
    <row r="30" spans="1:12" ht="26.25" customHeight="1">
      <c r="A30" s="26" t="s">
        <v>80</v>
      </c>
      <c r="B30" s="83" t="s">
        <v>80</v>
      </c>
      <c r="C30" s="83"/>
      <c r="D30" s="83"/>
      <c r="E30" s="83"/>
      <c r="F30" s="84" t="s">
        <v>80</v>
      </c>
      <c r="G30" s="84"/>
      <c r="H30" s="84"/>
      <c r="I30" s="35" t="s">
        <v>80</v>
      </c>
    </row>
    <row r="31" spans="1:12" ht="18" customHeight="1">
      <c r="A31" s="25" t="s">
        <v>82</v>
      </c>
      <c r="B31" s="75" t="s">
        <v>269</v>
      </c>
      <c r="C31" s="75"/>
      <c r="D31" s="75"/>
      <c r="E31" s="75"/>
      <c r="F31" s="76" t="s">
        <v>270</v>
      </c>
      <c r="G31" s="76"/>
      <c r="H31" s="76"/>
      <c r="I31" s="36" t="s">
        <v>87</v>
      </c>
    </row>
    <row r="32" spans="1:12" ht="18" customHeight="1">
      <c r="A32" s="25" t="s">
        <v>81</v>
      </c>
      <c r="B32" s="75" t="s">
        <v>83</v>
      </c>
      <c r="C32" s="75"/>
      <c r="D32" s="75"/>
      <c r="E32" s="75"/>
      <c r="F32" s="76" t="s">
        <v>85</v>
      </c>
      <c r="G32" s="76"/>
      <c r="H32" s="76"/>
      <c r="I32" s="36"/>
    </row>
    <row r="33" spans="1:12" ht="15.95" customHeight="1">
      <c r="A33" s="85" t="s">
        <v>0</v>
      </c>
      <c r="B33" s="81" t="s">
        <v>114</v>
      </c>
      <c r="C33" s="81"/>
      <c r="D33" s="81"/>
      <c r="E33" s="81"/>
      <c r="F33" s="81"/>
      <c r="G33" s="81"/>
      <c r="H33" s="81"/>
      <c r="I33" s="81"/>
      <c r="J33" s="81"/>
      <c r="K33" s="82"/>
      <c r="L33" s="78" t="s">
        <v>1</v>
      </c>
    </row>
    <row r="34" spans="1:12" ht="15.95" customHeight="1">
      <c r="A34" s="86"/>
      <c r="B34" s="81" t="s">
        <v>245</v>
      </c>
      <c r="C34" s="81"/>
      <c r="D34" s="81"/>
      <c r="E34" s="81"/>
      <c r="F34" s="81"/>
      <c r="G34" s="81" t="s">
        <v>246</v>
      </c>
      <c r="H34" s="81"/>
      <c r="I34" s="81"/>
      <c r="J34" s="81"/>
      <c r="K34" s="82"/>
      <c r="L34" s="79"/>
    </row>
    <row r="35" spans="1:12" ht="15.95" customHeight="1">
      <c r="A35" s="86"/>
      <c r="B35" s="37" t="s">
        <v>4</v>
      </c>
      <c r="C35" s="37" t="s">
        <v>5</v>
      </c>
      <c r="D35" s="37" t="s">
        <v>6</v>
      </c>
      <c r="E35" s="37" t="s">
        <v>7</v>
      </c>
      <c r="F35" s="37" t="s">
        <v>8</v>
      </c>
      <c r="G35" s="37" t="s">
        <v>4</v>
      </c>
      <c r="H35" s="37" t="s">
        <v>5</v>
      </c>
      <c r="I35" s="37" t="s">
        <v>6</v>
      </c>
      <c r="J35" s="37" t="s">
        <v>7</v>
      </c>
      <c r="K35" s="38" t="s">
        <v>8</v>
      </c>
      <c r="L35" s="80"/>
    </row>
    <row r="36" spans="1:12" s="32" customFormat="1" ht="15.95" customHeight="1">
      <c r="A36" s="39" t="s">
        <v>9</v>
      </c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31" t="s">
        <v>70</v>
      </c>
    </row>
    <row r="37" spans="1:12" s="32" customFormat="1" ht="15.95" customHeight="1">
      <c r="A37" s="43" t="s">
        <v>57</v>
      </c>
      <c r="B37" s="45"/>
      <c r="C37" s="43"/>
      <c r="D37" s="45"/>
      <c r="E37" s="45"/>
      <c r="F37" s="45"/>
      <c r="G37" s="40"/>
      <c r="H37" s="41"/>
      <c r="I37" s="45"/>
      <c r="J37" s="45"/>
      <c r="K37" s="45"/>
      <c r="L37" s="31" t="s">
        <v>71</v>
      </c>
    </row>
    <row r="38" spans="1:12" s="32" customFormat="1" ht="15.95" customHeight="1">
      <c r="A38" s="43" t="s">
        <v>58</v>
      </c>
      <c r="B38" s="45"/>
      <c r="C38" s="43"/>
      <c r="D38" s="45"/>
      <c r="E38" s="45"/>
      <c r="F38" s="45"/>
      <c r="G38" s="45"/>
      <c r="H38" s="48"/>
      <c r="I38" s="45"/>
      <c r="J38" s="45"/>
      <c r="K38" s="45"/>
      <c r="L38" s="31" t="s">
        <v>72</v>
      </c>
    </row>
    <row r="39" spans="1:12" s="32" customFormat="1" ht="15.95" customHeight="1">
      <c r="A39" s="43" t="s">
        <v>59</v>
      </c>
      <c r="B39" s="45"/>
      <c r="C39" s="43"/>
      <c r="D39" s="47"/>
      <c r="E39" s="47"/>
      <c r="F39" s="47"/>
      <c r="G39" s="40"/>
      <c r="H39" s="41"/>
      <c r="I39" s="45"/>
      <c r="J39" s="45"/>
      <c r="K39" s="45"/>
      <c r="L39" s="31" t="s">
        <v>73</v>
      </c>
    </row>
    <row r="40" spans="1:12" s="32" customFormat="1" ht="15.95" customHeight="1">
      <c r="A40" s="43" t="s">
        <v>60</v>
      </c>
      <c r="B40" s="45"/>
      <c r="C40" s="43"/>
      <c r="D40" s="47"/>
      <c r="E40" s="47"/>
      <c r="F40" s="47"/>
      <c r="G40" s="40"/>
      <c r="H40" s="41"/>
      <c r="I40" s="45"/>
      <c r="J40" s="45"/>
      <c r="K40" s="45"/>
      <c r="L40" s="31" t="s">
        <v>74</v>
      </c>
    </row>
    <row r="41" spans="1:12" s="32" customFormat="1" ht="15.95" customHeight="1">
      <c r="A41" s="43" t="s">
        <v>61</v>
      </c>
      <c r="B41" s="45"/>
      <c r="C41" s="43"/>
      <c r="D41" s="45"/>
      <c r="E41" s="45"/>
      <c r="F41" s="45"/>
      <c r="G41" s="45"/>
      <c r="H41" s="48"/>
      <c r="I41" s="45"/>
      <c r="J41" s="45"/>
      <c r="K41" s="45"/>
      <c r="L41" s="31" t="s">
        <v>75</v>
      </c>
    </row>
    <row r="42" spans="1:12" s="32" customFormat="1" ht="15.95" customHeight="1">
      <c r="A42" s="43" t="s">
        <v>62</v>
      </c>
      <c r="B42" s="45"/>
      <c r="C42" s="43"/>
      <c r="D42" s="45"/>
      <c r="E42" s="45"/>
      <c r="F42" s="45"/>
      <c r="G42" s="40"/>
      <c r="H42" s="41"/>
      <c r="I42" s="45"/>
      <c r="J42" s="45"/>
      <c r="K42" s="45"/>
      <c r="L42" s="31" t="s">
        <v>76</v>
      </c>
    </row>
    <row r="43" spans="1:12" s="32" customFormat="1" ht="15.95" customHeight="1">
      <c r="A43" s="39" t="s">
        <v>21</v>
      </c>
      <c r="B43" s="45"/>
      <c r="C43" s="43"/>
      <c r="D43" s="45"/>
      <c r="E43" s="45"/>
      <c r="F43" s="45"/>
      <c r="G43" s="40"/>
      <c r="H43" s="41"/>
      <c r="I43" s="45"/>
      <c r="J43" s="45"/>
      <c r="K43" s="45"/>
      <c r="L43" s="31" t="s">
        <v>77</v>
      </c>
    </row>
    <row r="44" spans="1:12" s="32" customFormat="1" ht="15.95" customHeight="1">
      <c r="A44" s="43" t="s">
        <v>64</v>
      </c>
      <c r="B44" s="51" t="s">
        <v>188</v>
      </c>
      <c r="C44" s="48" t="s">
        <v>211</v>
      </c>
      <c r="D44" s="45">
        <v>1</v>
      </c>
      <c r="E44" s="45">
        <v>3</v>
      </c>
      <c r="F44" s="45">
        <v>2</v>
      </c>
      <c r="G44" s="40"/>
      <c r="H44" s="41"/>
      <c r="I44" s="45"/>
      <c r="J44" s="45"/>
      <c r="K44" s="45"/>
      <c r="L44" s="31" t="s">
        <v>78</v>
      </c>
    </row>
    <row r="45" spans="1:12" s="32" customFormat="1" ht="15.95" customHeight="1">
      <c r="A45" s="43" t="s">
        <v>36</v>
      </c>
      <c r="B45" s="45" t="s">
        <v>204</v>
      </c>
      <c r="C45" s="43" t="s">
        <v>205</v>
      </c>
      <c r="D45" s="45">
        <v>1</v>
      </c>
      <c r="E45" s="45">
        <v>9</v>
      </c>
      <c r="F45" s="45">
        <v>4</v>
      </c>
      <c r="G45" s="45" t="s">
        <v>232</v>
      </c>
      <c r="H45" s="43" t="s">
        <v>239</v>
      </c>
      <c r="I45" s="45">
        <v>1</v>
      </c>
      <c r="J45" s="45">
        <v>3</v>
      </c>
      <c r="K45" s="45">
        <v>2</v>
      </c>
      <c r="L45" s="31" t="s">
        <v>241</v>
      </c>
    </row>
    <row r="46" spans="1:12" s="32" customFormat="1" ht="15.95" customHeight="1">
      <c r="A46" s="39"/>
      <c r="B46" s="51" t="s">
        <v>192</v>
      </c>
      <c r="C46" s="48" t="s">
        <v>240</v>
      </c>
      <c r="D46" s="45">
        <v>1</v>
      </c>
      <c r="E46" s="45">
        <v>3</v>
      </c>
      <c r="F46" s="45">
        <v>2</v>
      </c>
      <c r="G46" s="40"/>
      <c r="H46" s="41"/>
      <c r="I46" s="45"/>
      <c r="J46" s="45"/>
      <c r="K46" s="45"/>
      <c r="L46" s="33"/>
    </row>
    <row r="47" spans="1:12" s="32" customFormat="1" ht="15.95" customHeight="1">
      <c r="A47" s="39"/>
      <c r="B47" s="45"/>
      <c r="C47" s="43"/>
      <c r="D47" s="45"/>
      <c r="E47" s="45"/>
      <c r="F47" s="45"/>
      <c r="G47" s="40"/>
      <c r="H47" s="41"/>
      <c r="I47" s="45"/>
      <c r="J47" s="45"/>
      <c r="K47" s="45"/>
      <c r="L47" s="33"/>
    </row>
    <row r="48" spans="1:12" s="32" customFormat="1" ht="15.95" customHeight="1">
      <c r="A48" s="39"/>
      <c r="B48" s="45"/>
      <c r="C48" s="43"/>
      <c r="D48" s="45"/>
      <c r="E48" s="45"/>
      <c r="F48" s="45"/>
      <c r="G48" s="40"/>
      <c r="H48" s="41"/>
      <c r="I48" s="45"/>
      <c r="J48" s="45"/>
      <c r="K48" s="45"/>
      <c r="L48" s="33"/>
    </row>
    <row r="49" spans="1:12" s="32" customFormat="1" ht="15.95" customHeight="1">
      <c r="A49" s="39"/>
      <c r="B49" s="45"/>
      <c r="C49" s="43"/>
      <c r="D49" s="45"/>
      <c r="E49" s="45"/>
      <c r="F49" s="45"/>
      <c r="G49" s="40"/>
      <c r="H49" s="41"/>
      <c r="I49" s="45"/>
      <c r="J49" s="45"/>
      <c r="K49" s="45"/>
      <c r="L49" s="33"/>
    </row>
    <row r="50" spans="1:12" s="32" customFormat="1" ht="15.95" customHeight="1">
      <c r="A50" s="43" t="s">
        <v>65</v>
      </c>
      <c r="B50" s="45" t="s">
        <v>97</v>
      </c>
      <c r="C50" s="43" t="s">
        <v>234</v>
      </c>
      <c r="D50" s="45">
        <v>0</v>
      </c>
      <c r="E50" s="45">
        <v>9</v>
      </c>
      <c r="F50" s="45">
        <v>3</v>
      </c>
      <c r="G50" s="45" t="s">
        <v>99</v>
      </c>
      <c r="H50" s="48" t="s">
        <v>238</v>
      </c>
      <c r="I50" s="45">
        <v>0</v>
      </c>
      <c r="J50" s="45">
        <v>9</v>
      </c>
      <c r="K50" s="45">
        <v>3</v>
      </c>
      <c r="L50" s="33"/>
    </row>
    <row r="51" spans="1:12" s="32" customFormat="1" ht="15.95" customHeight="1">
      <c r="A51" s="44"/>
      <c r="B51" s="45" t="s">
        <v>101</v>
      </c>
      <c r="C51" s="43" t="s">
        <v>235</v>
      </c>
      <c r="D51" s="45">
        <v>0</v>
      </c>
      <c r="E51" s="45">
        <v>9</v>
      </c>
      <c r="F51" s="45">
        <v>3</v>
      </c>
      <c r="G51" s="45" t="s">
        <v>111</v>
      </c>
      <c r="H51" s="48" t="s">
        <v>237</v>
      </c>
      <c r="I51" s="45">
        <v>0</v>
      </c>
      <c r="J51" s="45">
        <v>12</v>
      </c>
      <c r="K51" s="45">
        <v>4</v>
      </c>
      <c r="L51" s="33"/>
    </row>
    <row r="52" spans="1:12" s="32" customFormat="1" ht="15.95" customHeight="1">
      <c r="A52" s="43"/>
      <c r="B52" s="45"/>
      <c r="C52" s="43"/>
      <c r="D52" s="45"/>
      <c r="E52" s="45"/>
      <c r="F52" s="45"/>
      <c r="G52" s="45" t="s">
        <v>104</v>
      </c>
      <c r="H52" s="48" t="s">
        <v>236</v>
      </c>
      <c r="I52" s="45">
        <v>0</v>
      </c>
      <c r="J52" s="45">
        <v>12</v>
      </c>
      <c r="K52" s="45">
        <v>4</v>
      </c>
      <c r="L52" s="33"/>
    </row>
    <row r="53" spans="1:12" s="32" customFormat="1" ht="15.95" customHeight="1">
      <c r="A53" s="43"/>
      <c r="B53" s="45"/>
      <c r="C53" s="43"/>
      <c r="D53" s="45"/>
      <c r="E53" s="45"/>
      <c r="F53" s="45"/>
      <c r="G53" s="45"/>
      <c r="H53" s="48"/>
      <c r="I53" s="45"/>
      <c r="J53" s="45"/>
      <c r="K53" s="45"/>
      <c r="L53" s="33"/>
    </row>
    <row r="54" spans="1:12" s="32" customFormat="1" ht="15.95" customHeight="1">
      <c r="A54" s="43" t="s">
        <v>67</v>
      </c>
      <c r="B54" s="45"/>
      <c r="C54" s="43"/>
      <c r="D54" s="45"/>
      <c r="E54" s="45"/>
      <c r="F54" s="45"/>
      <c r="G54" s="45"/>
      <c r="H54" s="48"/>
      <c r="I54" s="45"/>
      <c r="J54" s="45"/>
      <c r="K54" s="45"/>
      <c r="L54" s="33"/>
    </row>
    <row r="55" spans="1:12" s="32" customFormat="1" ht="15.95" customHeight="1">
      <c r="A55" s="39" t="s">
        <v>216</v>
      </c>
      <c r="B55" s="45"/>
      <c r="C55" s="43"/>
      <c r="D55" s="45"/>
      <c r="E55" s="45"/>
      <c r="F55" s="45"/>
      <c r="G55" s="45"/>
      <c r="H55" s="48"/>
      <c r="I55" s="45"/>
      <c r="J55" s="45"/>
      <c r="K55" s="45"/>
      <c r="L55" s="33"/>
    </row>
    <row r="56" spans="1:12" s="32" customFormat="1" ht="15.95" customHeight="1">
      <c r="A56" s="39"/>
      <c r="B56" s="45"/>
      <c r="C56" s="43"/>
      <c r="D56" s="45"/>
      <c r="E56" s="45"/>
      <c r="F56" s="45"/>
      <c r="G56" s="45"/>
      <c r="H56" s="48"/>
      <c r="I56" s="45"/>
      <c r="J56" s="45"/>
      <c r="K56" s="45"/>
      <c r="L56" s="33"/>
    </row>
    <row r="57" spans="1:12" s="32" customFormat="1" ht="15.95" customHeight="1">
      <c r="A57" s="39" t="s">
        <v>68</v>
      </c>
      <c r="B57" s="44"/>
      <c r="C57" s="43"/>
      <c r="D57" s="45"/>
      <c r="E57" s="45"/>
      <c r="F57" s="45"/>
      <c r="G57" s="45"/>
      <c r="H57" s="48"/>
      <c r="I57" s="45"/>
      <c r="J57" s="45"/>
      <c r="K57" s="45"/>
      <c r="L57" s="33"/>
    </row>
    <row r="58" spans="1:12" s="32" customFormat="1" ht="15.95" customHeight="1">
      <c r="A58" s="39" t="s">
        <v>49</v>
      </c>
      <c r="B58" s="45" t="s">
        <v>226</v>
      </c>
      <c r="C58" s="43" t="s">
        <v>249</v>
      </c>
      <c r="D58" s="45">
        <v>0</v>
      </c>
      <c r="E58" s="45">
        <v>2</v>
      </c>
      <c r="F58" s="45">
        <v>0</v>
      </c>
      <c r="G58" s="45" t="s">
        <v>227</v>
      </c>
      <c r="H58" s="48" t="s">
        <v>109</v>
      </c>
      <c r="I58" s="45">
        <v>0</v>
      </c>
      <c r="J58" s="45">
        <v>2</v>
      </c>
      <c r="K58" s="45">
        <v>0</v>
      </c>
      <c r="L58" s="33"/>
    </row>
    <row r="59" spans="1:12" s="32" customFormat="1" ht="15.95" customHeight="1">
      <c r="A59" s="40" t="s">
        <v>54</v>
      </c>
      <c r="B59" s="45"/>
      <c r="C59" s="39" t="s">
        <v>253</v>
      </c>
      <c r="D59" s="40">
        <f>SUM(D36:D58)</f>
        <v>3</v>
      </c>
      <c r="E59" s="40">
        <f>SUM(E36:E58)</f>
        <v>35</v>
      </c>
      <c r="F59" s="40">
        <f>SUM(F36:F58)</f>
        <v>14</v>
      </c>
      <c r="G59" s="40"/>
      <c r="H59" s="39" t="s">
        <v>225</v>
      </c>
      <c r="I59" s="40">
        <f>SUM(I36:I58)</f>
        <v>1</v>
      </c>
      <c r="J59" s="40">
        <f>SUM(J36:J58)</f>
        <v>38</v>
      </c>
      <c r="K59" s="40">
        <f>SUM(K36:K58)</f>
        <v>13</v>
      </c>
      <c r="L59" s="34"/>
    </row>
    <row r="60" spans="1:12" ht="30" customHeight="1">
      <c r="A60" s="61" t="s">
        <v>80</v>
      </c>
      <c r="B60" s="83" t="s">
        <v>80</v>
      </c>
      <c r="C60" s="83"/>
      <c r="D60" s="83"/>
      <c r="E60" s="83"/>
      <c r="F60" s="84" t="s">
        <v>80</v>
      </c>
      <c r="G60" s="84"/>
      <c r="H60" s="84"/>
      <c r="I60" s="35" t="s">
        <v>80</v>
      </c>
    </row>
    <row r="61" spans="1:12" ht="18" customHeight="1">
      <c r="A61" s="60" t="s">
        <v>82</v>
      </c>
      <c r="B61" s="75" t="s">
        <v>269</v>
      </c>
      <c r="C61" s="75"/>
      <c r="D61" s="75"/>
      <c r="E61" s="75"/>
      <c r="F61" s="76" t="s">
        <v>270</v>
      </c>
      <c r="G61" s="76"/>
      <c r="H61" s="76"/>
      <c r="I61" s="36" t="s">
        <v>87</v>
      </c>
    </row>
    <row r="62" spans="1:12" ht="18" customHeight="1">
      <c r="A62" s="60" t="s">
        <v>81</v>
      </c>
      <c r="B62" s="75" t="s">
        <v>83</v>
      </c>
      <c r="C62" s="75"/>
      <c r="D62" s="75"/>
      <c r="E62" s="75"/>
      <c r="F62" s="76" t="s">
        <v>85</v>
      </c>
      <c r="G62" s="76"/>
      <c r="H62" s="76"/>
      <c r="I62" s="36"/>
    </row>
    <row r="63" spans="1:12" ht="15.95" customHeight="1">
      <c r="A63" s="85" t="s">
        <v>0</v>
      </c>
      <c r="B63" s="81" t="s">
        <v>115</v>
      </c>
      <c r="C63" s="81"/>
      <c r="D63" s="81"/>
      <c r="E63" s="81"/>
      <c r="F63" s="81"/>
      <c r="G63" s="81"/>
      <c r="H63" s="81"/>
      <c r="I63" s="81"/>
      <c r="J63" s="81"/>
      <c r="K63" s="82"/>
      <c r="L63" s="78" t="s">
        <v>1</v>
      </c>
    </row>
    <row r="64" spans="1:12" ht="15.95" customHeight="1">
      <c r="A64" s="86"/>
      <c r="B64" s="81" t="s">
        <v>300</v>
      </c>
      <c r="C64" s="81"/>
      <c r="D64" s="81"/>
      <c r="E64" s="81"/>
      <c r="F64" s="81"/>
      <c r="G64" s="81" t="s">
        <v>247</v>
      </c>
      <c r="H64" s="81"/>
      <c r="I64" s="81"/>
      <c r="J64" s="81"/>
      <c r="K64" s="82"/>
      <c r="L64" s="79"/>
    </row>
    <row r="65" spans="1:12" ht="15.95" customHeight="1">
      <c r="A65" s="86"/>
      <c r="B65" s="37" t="s">
        <v>4</v>
      </c>
      <c r="C65" s="37" t="s">
        <v>5</v>
      </c>
      <c r="D65" s="37" t="s">
        <v>6</v>
      </c>
      <c r="E65" s="37" t="s">
        <v>7</v>
      </c>
      <c r="F65" s="37" t="s">
        <v>8</v>
      </c>
      <c r="G65" s="37" t="s">
        <v>4</v>
      </c>
      <c r="H65" s="37" t="s">
        <v>5</v>
      </c>
      <c r="I65" s="37" t="s">
        <v>6</v>
      </c>
      <c r="J65" s="37" t="s">
        <v>7</v>
      </c>
      <c r="K65" s="38" t="s">
        <v>8</v>
      </c>
      <c r="L65" s="80"/>
    </row>
    <row r="66" spans="1:12" s="32" customFormat="1" ht="15.95" customHeight="1">
      <c r="A66" s="39" t="s">
        <v>9</v>
      </c>
      <c r="B66" s="40"/>
      <c r="C66" s="40"/>
      <c r="D66" s="40"/>
      <c r="E66" s="40"/>
      <c r="F66" s="40"/>
      <c r="G66" s="40"/>
      <c r="H66" s="41"/>
      <c r="I66" s="45"/>
      <c r="J66" s="45"/>
      <c r="K66" s="45"/>
      <c r="L66" s="42" t="s">
        <v>70</v>
      </c>
    </row>
    <row r="67" spans="1:12" s="32" customFormat="1" ht="15.95" customHeight="1">
      <c r="A67" s="43" t="s">
        <v>57</v>
      </c>
      <c r="B67" s="44"/>
      <c r="C67" s="44"/>
      <c r="D67" s="44"/>
      <c r="E67" s="44"/>
      <c r="F67" s="44"/>
      <c r="G67" s="40"/>
      <c r="H67" s="41"/>
      <c r="I67" s="45"/>
      <c r="J67" s="45"/>
      <c r="K67" s="45"/>
      <c r="L67" s="46" t="s">
        <v>71</v>
      </c>
    </row>
    <row r="68" spans="1:12" s="32" customFormat="1" ht="15.95" customHeight="1">
      <c r="A68" s="43" t="s">
        <v>58</v>
      </c>
      <c r="B68" s="44"/>
      <c r="C68" s="44"/>
      <c r="D68" s="44"/>
      <c r="E68" s="44"/>
      <c r="F68" s="44"/>
      <c r="G68" s="45" t="s">
        <v>202</v>
      </c>
      <c r="H68" s="43" t="s">
        <v>122</v>
      </c>
      <c r="I68" s="45">
        <v>0</v>
      </c>
      <c r="J68" s="45">
        <v>2</v>
      </c>
      <c r="K68" s="45">
        <v>1</v>
      </c>
      <c r="L68" s="46" t="s">
        <v>72</v>
      </c>
    </row>
    <row r="69" spans="1:12" s="32" customFormat="1" ht="15.95" customHeight="1">
      <c r="A69" s="43"/>
      <c r="B69" s="45"/>
      <c r="C69" s="43"/>
      <c r="D69" s="47"/>
      <c r="E69" s="47"/>
      <c r="F69" s="47"/>
      <c r="G69" s="45" t="s">
        <v>200</v>
      </c>
      <c r="H69" s="48" t="s">
        <v>215</v>
      </c>
      <c r="I69" s="45">
        <v>0</v>
      </c>
      <c r="J69" s="45">
        <v>2</v>
      </c>
      <c r="K69" s="45">
        <v>1</v>
      </c>
      <c r="L69" s="46" t="s">
        <v>73</v>
      </c>
    </row>
    <row r="70" spans="1:12" s="32" customFormat="1" ht="15.95" customHeight="1">
      <c r="A70" s="43"/>
      <c r="B70" s="45"/>
      <c r="C70" s="43"/>
      <c r="D70" s="47"/>
      <c r="E70" s="47"/>
      <c r="F70" s="47"/>
      <c r="G70" s="45"/>
      <c r="H70" s="48"/>
      <c r="I70" s="45"/>
      <c r="J70" s="45"/>
      <c r="K70" s="45"/>
      <c r="L70" s="46" t="s">
        <v>74</v>
      </c>
    </row>
    <row r="71" spans="1:12" s="32" customFormat="1" ht="15.95" customHeight="1">
      <c r="A71" s="43" t="s">
        <v>59</v>
      </c>
      <c r="B71" s="44"/>
      <c r="C71" s="44"/>
      <c r="D71" s="44"/>
      <c r="E71" s="44"/>
      <c r="F71" s="44"/>
      <c r="G71" s="45" t="s">
        <v>203</v>
      </c>
      <c r="H71" s="49" t="s">
        <v>196</v>
      </c>
      <c r="I71" s="45">
        <v>1</v>
      </c>
      <c r="J71" s="45">
        <v>2</v>
      </c>
      <c r="K71" s="45">
        <v>2</v>
      </c>
      <c r="L71" s="46" t="s">
        <v>75</v>
      </c>
    </row>
    <row r="72" spans="1:12" s="32" customFormat="1" ht="15.95" customHeight="1">
      <c r="A72" s="43"/>
      <c r="B72" s="45"/>
      <c r="C72" s="43"/>
      <c r="D72" s="47"/>
      <c r="E72" s="47"/>
      <c r="F72" s="47"/>
      <c r="G72" s="45"/>
      <c r="H72" s="49"/>
      <c r="I72" s="45"/>
      <c r="J72" s="45"/>
      <c r="K72" s="45"/>
      <c r="L72" s="46" t="s">
        <v>76</v>
      </c>
    </row>
    <row r="73" spans="1:12" s="32" customFormat="1" ht="15.95" customHeight="1">
      <c r="A73" s="43"/>
      <c r="B73" s="45"/>
      <c r="C73" s="43"/>
      <c r="D73" s="47"/>
      <c r="E73" s="47"/>
      <c r="F73" s="47"/>
      <c r="G73" s="45"/>
      <c r="H73" s="49"/>
      <c r="I73" s="45"/>
      <c r="J73" s="45"/>
      <c r="K73" s="45"/>
      <c r="L73" s="46" t="s">
        <v>77</v>
      </c>
    </row>
    <row r="74" spans="1:12" s="32" customFormat="1" ht="15.95" customHeight="1">
      <c r="A74" s="43" t="s">
        <v>60</v>
      </c>
      <c r="B74" s="45"/>
      <c r="C74" s="43"/>
      <c r="D74" s="47"/>
      <c r="E74" s="47"/>
      <c r="F74" s="47"/>
      <c r="G74" s="45" t="s">
        <v>218</v>
      </c>
      <c r="H74" s="48" t="s">
        <v>219</v>
      </c>
      <c r="I74" s="45">
        <v>2</v>
      </c>
      <c r="J74" s="45">
        <v>0</v>
      </c>
      <c r="K74" s="45">
        <v>2</v>
      </c>
      <c r="L74" s="46" t="s">
        <v>78</v>
      </c>
    </row>
    <row r="75" spans="1:12" s="32" customFormat="1" ht="15.95" customHeight="1">
      <c r="A75" s="43" t="s">
        <v>61</v>
      </c>
      <c r="B75" s="45"/>
      <c r="C75" s="43"/>
      <c r="D75" s="47"/>
      <c r="E75" s="47"/>
      <c r="F75" s="47"/>
      <c r="G75" s="45" t="s">
        <v>233</v>
      </c>
      <c r="H75" s="43" t="s">
        <v>251</v>
      </c>
      <c r="I75" s="45">
        <v>2</v>
      </c>
      <c r="J75" s="45">
        <v>0</v>
      </c>
      <c r="K75" s="45">
        <v>2</v>
      </c>
      <c r="L75" s="31" t="s">
        <v>241</v>
      </c>
    </row>
    <row r="76" spans="1:12" s="32" customFormat="1" ht="15.95" customHeight="1">
      <c r="A76" s="43" t="s">
        <v>62</v>
      </c>
      <c r="B76" s="45"/>
      <c r="C76" s="43"/>
      <c r="D76" s="47"/>
      <c r="E76" s="47"/>
      <c r="F76" s="47"/>
      <c r="G76" s="45"/>
      <c r="H76" s="48"/>
      <c r="I76" s="45"/>
      <c r="J76" s="45"/>
      <c r="K76" s="45"/>
      <c r="L76" s="46"/>
    </row>
    <row r="77" spans="1:12" s="32" customFormat="1" ht="15.95" customHeight="1">
      <c r="A77" s="39" t="s">
        <v>21</v>
      </c>
      <c r="B77" s="45"/>
      <c r="C77" s="43"/>
      <c r="D77" s="47"/>
      <c r="E77" s="47"/>
      <c r="F77" s="47"/>
      <c r="G77" s="45"/>
      <c r="H77" s="48"/>
      <c r="I77" s="45"/>
      <c r="J77" s="45"/>
      <c r="K77" s="45"/>
      <c r="L77" s="50"/>
    </row>
    <row r="78" spans="1:12" s="32" customFormat="1" ht="15.95" customHeight="1">
      <c r="A78" s="43" t="s">
        <v>64</v>
      </c>
      <c r="B78" s="45"/>
      <c r="C78" s="43"/>
      <c r="D78" s="45"/>
      <c r="E78" s="45"/>
      <c r="F78" s="45"/>
      <c r="G78" s="51" t="s">
        <v>187</v>
      </c>
      <c r="H78" s="48" t="s">
        <v>25</v>
      </c>
      <c r="I78" s="45">
        <v>1</v>
      </c>
      <c r="J78" s="45">
        <v>2</v>
      </c>
      <c r="K78" s="45">
        <v>2</v>
      </c>
      <c r="L78" s="50"/>
    </row>
    <row r="79" spans="1:12" s="32" customFormat="1" ht="15.95" customHeight="1">
      <c r="A79" s="43" t="s">
        <v>36</v>
      </c>
      <c r="B79" s="51" t="s">
        <v>189</v>
      </c>
      <c r="C79" s="49" t="s">
        <v>224</v>
      </c>
      <c r="D79" s="45">
        <v>1</v>
      </c>
      <c r="E79" s="45">
        <v>3</v>
      </c>
      <c r="F79" s="45">
        <v>2</v>
      </c>
      <c r="G79" s="51" t="s">
        <v>197</v>
      </c>
      <c r="H79" s="48" t="s">
        <v>40</v>
      </c>
      <c r="I79" s="45">
        <v>2</v>
      </c>
      <c r="J79" s="45">
        <v>3</v>
      </c>
      <c r="K79" s="45">
        <v>3</v>
      </c>
      <c r="L79" s="52"/>
    </row>
    <row r="80" spans="1:12" s="32" customFormat="1" ht="15.95" customHeight="1">
      <c r="A80" s="39"/>
      <c r="B80" s="45" t="s">
        <v>199</v>
      </c>
      <c r="C80" s="43" t="s">
        <v>210</v>
      </c>
      <c r="D80" s="45">
        <v>2</v>
      </c>
      <c r="E80" s="45">
        <v>0</v>
      </c>
      <c r="F80" s="45">
        <v>2</v>
      </c>
      <c r="G80" s="45" t="s">
        <v>198</v>
      </c>
      <c r="H80" s="43" t="s">
        <v>138</v>
      </c>
      <c r="I80" s="45">
        <v>1</v>
      </c>
      <c r="J80" s="45">
        <v>2</v>
      </c>
      <c r="K80" s="45">
        <v>2</v>
      </c>
      <c r="L80" s="52"/>
    </row>
    <row r="81" spans="1:12" s="32" customFormat="1" ht="15.95" customHeight="1">
      <c r="A81" s="39"/>
      <c r="B81" s="45"/>
      <c r="C81" s="43"/>
      <c r="D81" s="45"/>
      <c r="E81" s="45"/>
      <c r="F81" s="45"/>
      <c r="G81" s="45" t="s">
        <v>193</v>
      </c>
      <c r="H81" s="43" t="s">
        <v>142</v>
      </c>
      <c r="I81" s="45">
        <v>1</v>
      </c>
      <c r="J81" s="45">
        <v>3</v>
      </c>
      <c r="K81" s="45">
        <v>2</v>
      </c>
      <c r="L81" s="52"/>
    </row>
    <row r="82" spans="1:12" s="32" customFormat="1" ht="15.95" customHeight="1">
      <c r="A82" s="43" t="s">
        <v>65</v>
      </c>
      <c r="B82" s="45" t="s">
        <v>116</v>
      </c>
      <c r="C82" s="43" t="s">
        <v>223</v>
      </c>
      <c r="D82" s="45">
        <v>0</v>
      </c>
      <c r="E82" s="45">
        <v>12</v>
      </c>
      <c r="F82" s="45">
        <v>4</v>
      </c>
      <c r="G82" s="40"/>
      <c r="H82" s="41"/>
      <c r="I82" s="45"/>
      <c r="J82" s="45"/>
      <c r="K82" s="45"/>
      <c r="L82" s="52"/>
    </row>
    <row r="83" spans="1:12" s="32" customFormat="1" ht="15.95" customHeight="1">
      <c r="A83" s="43"/>
      <c r="B83" s="45"/>
      <c r="C83" s="43"/>
      <c r="D83" s="45"/>
      <c r="E83" s="45"/>
      <c r="F83" s="45"/>
      <c r="G83" s="40"/>
      <c r="H83" s="41"/>
      <c r="I83" s="45"/>
      <c r="J83" s="45"/>
      <c r="K83" s="45"/>
      <c r="L83" s="52"/>
    </row>
    <row r="84" spans="1:12" s="32" customFormat="1" ht="15.95" customHeight="1">
      <c r="A84" s="43"/>
      <c r="B84" s="44"/>
      <c r="C84" s="44"/>
      <c r="D84" s="45"/>
      <c r="E84" s="45"/>
      <c r="F84" s="45"/>
      <c r="G84" s="40"/>
      <c r="H84" s="41"/>
      <c r="I84" s="45"/>
      <c r="J84" s="45"/>
      <c r="K84" s="45"/>
      <c r="L84" s="52"/>
    </row>
    <row r="85" spans="1:12" s="32" customFormat="1" ht="15.95" customHeight="1">
      <c r="A85" s="43" t="s">
        <v>67</v>
      </c>
      <c r="B85" s="45" t="s">
        <v>229</v>
      </c>
      <c r="C85" s="43" t="s">
        <v>217</v>
      </c>
      <c r="D85" s="45">
        <v>0</v>
      </c>
      <c r="E85" s="45">
        <v>12</v>
      </c>
      <c r="F85" s="45">
        <v>4</v>
      </c>
      <c r="G85" s="40"/>
      <c r="H85" s="41"/>
      <c r="I85" s="45"/>
      <c r="J85" s="45"/>
      <c r="K85" s="45"/>
      <c r="L85" s="52"/>
    </row>
    <row r="86" spans="1:12" s="32" customFormat="1" ht="15.95" customHeight="1">
      <c r="A86" s="39" t="s">
        <v>216</v>
      </c>
      <c r="B86" s="45"/>
      <c r="C86" s="43"/>
      <c r="D86" s="45"/>
      <c r="E86" s="45"/>
      <c r="F86" s="45"/>
      <c r="G86" s="45" t="s">
        <v>230</v>
      </c>
      <c r="H86" s="48" t="s">
        <v>150</v>
      </c>
      <c r="I86" s="45">
        <v>0</v>
      </c>
      <c r="J86" s="45">
        <v>4</v>
      </c>
      <c r="K86" s="45">
        <v>4</v>
      </c>
      <c r="L86" s="52"/>
    </row>
    <row r="87" spans="1:12" s="32" customFormat="1" ht="15.95" customHeight="1">
      <c r="A87" s="39" t="s">
        <v>68</v>
      </c>
      <c r="B87" s="51" t="s">
        <v>214</v>
      </c>
      <c r="C87" s="43" t="s">
        <v>222</v>
      </c>
      <c r="D87" s="45">
        <v>1</v>
      </c>
      <c r="E87" s="45">
        <v>3</v>
      </c>
      <c r="F87" s="45">
        <v>2</v>
      </c>
      <c r="G87" s="45"/>
      <c r="H87" s="48"/>
      <c r="I87" s="45"/>
      <c r="J87" s="45"/>
      <c r="K87" s="45"/>
      <c r="L87" s="52"/>
    </row>
    <row r="88" spans="1:12" s="32" customFormat="1" ht="15.95" customHeight="1">
      <c r="A88" s="39" t="s">
        <v>49</v>
      </c>
      <c r="B88" s="45" t="s">
        <v>242</v>
      </c>
      <c r="C88" s="48" t="s">
        <v>248</v>
      </c>
      <c r="D88" s="45">
        <v>0</v>
      </c>
      <c r="E88" s="45">
        <v>2</v>
      </c>
      <c r="F88" s="45">
        <v>0</v>
      </c>
      <c r="G88" s="45" t="s">
        <v>231</v>
      </c>
      <c r="H88" s="48" t="s">
        <v>160</v>
      </c>
      <c r="I88" s="45">
        <v>0</v>
      </c>
      <c r="J88" s="45">
        <v>2</v>
      </c>
      <c r="K88" s="45">
        <v>0</v>
      </c>
      <c r="L88" s="52"/>
    </row>
    <row r="89" spans="1:12" s="32" customFormat="1" ht="15.95" customHeight="1">
      <c r="A89" s="40" t="s">
        <v>54</v>
      </c>
      <c r="B89" s="45"/>
      <c r="C89" s="39" t="s">
        <v>254</v>
      </c>
      <c r="D89" s="40">
        <f>SUM(D66:D88)</f>
        <v>4</v>
      </c>
      <c r="E89" s="40">
        <f>SUM(E66:E88)</f>
        <v>32</v>
      </c>
      <c r="F89" s="40">
        <f>SUM(F66:F88)</f>
        <v>14</v>
      </c>
      <c r="G89" s="40"/>
      <c r="H89" s="39" t="s">
        <v>255</v>
      </c>
      <c r="I89" s="40">
        <f>SUM(I66:I88)</f>
        <v>10</v>
      </c>
      <c r="J89" s="40">
        <f>SUM(J66:J88)</f>
        <v>22</v>
      </c>
      <c r="K89" s="40">
        <f>SUM(K66:K88)</f>
        <v>21</v>
      </c>
      <c r="L89" s="53"/>
    </row>
    <row r="90" spans="1:12" ht="30" customHeight="1">
      <c r="A90" s="61" t="s">
        <v>80</v>
      </c>
      <c r="B90" s="83" t="s">
        <v>80</v>
      </c>
      <c r="C90" s="83"/>
      <c r="D90" s="83"/>
      <c r="E90" s="83"/>
      <c r="F90" s="84" t="s">
        <v>80</v>
      </c>
      <c r="G90" s="84"/>
      <c r="H90" s="84"/>
      <c r="I90" s="35" t="s">
        <v>80</v>
      </c>
    </row>
    <row r="91" spans="1:12" ht="18" customHeight="1">
      <c r="A91" s="60" t="s">
        <v>82</v>
      </c>
      <c r="B91" s="75" t="s">
        <v>269</v>
      </c>
      <c r="C91" s="75"/>
      <c r="D91" s="75"/>
      <c r="E91" s="75"/>
      <c r="F91" s="76" t="s">
        <v>270</v>
      </c>
      <c r="G91" s="76"/>
      <c r="H91" s="76"/>
      <c r="I91" s="36" t="s">
        <v>87</v>
      </c>
    </row>
    <row r="92" spans="1:12" ht="18" customHeight="1">
      <c r="A92" s="60" t="s">
        <v>81</v>
      </c>
      <c r="B92" s="75" t="s">
        <v>83</v>
      </c>
      <c r="C92" s="75"/>
      <c r="D92" s="75"/>
      <c r="E92" s="75"/>
      <c r="F92" s="76" t="s">
        <v>85</v>
      </c>
      <c r="G92" s="76"/>
      <c r="H92" s="76"/>
      <c r="I92" s="36"/>
    </row>
    <row r="94" spans="1:12" ht="18" customHeight="1">
      <c r="F94" s="27">
        <f>SUM(F89,F29,F59)</f>
        <v>52</v>
      </c>
      <c r="G94" s="27"/>
      <c r="H94" s="27"/>
      <c r="K94" s="27">
        <f>SUM(K89,K29,K59)</f>
        <v>51</v>
      </c>
      <c r="L94" s="27">
        <f>SUM(F94:K94)</f>
        <v>103</v>
      </c>
    </row>
  </sheetData>
  <mergeCells count="34">
    <mergeCell ref="B90:E90"/>
    <mergeCell ref="F90:H90"/>
    <mergeCell ref="B91:E91"/>
    <mergeCell ref="F91:H91"/>
    <mergeCell ref="B92:E92"/>
    <mergeCell ref="F92:H92"/>
    <mergeCell ref="A63:A65"/>
    <mergeCell ref="B63:K63"/>
    <mergeCell ref="L63:L65"/>
    <mergeCell ref="B64:F64"/>
    <mergeCell ref="G64:K64"/>
    <mergeCell ref="B61:E61"/>
    <mergeCell ref="F61:H61"/>
    <mergeCell ref="B62:E62"/>
    <mergeCell ref="F62:H62"/>
    <mergeCell ref="A33:A35"/>
    <mergeCell ref="B33:K33"/>
    <mergeCell ref="L33:L35"/>
    <mergeCell ref="B34:F34"/>
    <mergeCell ref="G34:K34"/>
    <mergeCell ref="B60:E60"/>
    <mergeCell ref="F60:H60"/>
    <mergeCell ref="B30:E30"/>
    <mergeCell ref="F30:H30"/>
    <mergeCell ref="B31:E31"/>
    <mergeCell ref="F31:H31"/>
    <mergeCell ref="B32:E32"/>
    <mergeCell ref="F32:H32"/>
    <mergeCell ref="A1:L1"/>
    <mergeCell ref="A2:A4"/>
    <mergeCell ref="B2:K2"/>
    <mergeCell ref="L2:L4"/>
    <mergeCell ref="B3:F3"/>
    <mergeCell ref="G3:K3"/>
  </mergeCells>
  <printOptions horizontalCentered="1"/>
  <pageMargins left="0.11811023622047245" right="0.11811023622047245" top="0.19685039370078741" bottom="0.11811023622047245" header="0.19685039370078741" footer="0.11811023622047245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P81" sqref="P81"/>
    </sheetView>
  </sheetViews>
  <sheetFormatPr defaultRowHeight="18" customHeight="1"/>
  <cols>
    <col min="1" max="1" width="33.75" style="27" customWidth="1"/>
    <col min="2" max="2" width="8.5" style="54" customWidth="1"/>
    <col min="3" max="3" width="21.125" style="27" customWidth="1"/>
    <col min="4" max="6" width="3.125" style="27" customWidth="1"/>
    <col min="7" max="7" width="9" style="54"/>
    <col min="8" max="8" width="25.125" style="55" customWidth="1"/>
    <col min="9" max="11" width="3.125" style="27" customWidth="1"/>
    <col min="12" max="12" width="16.5" style="27" customWidth="1"/>
    <col min="13" max="16384" width="9" style="27"/>
  </cols>
  <sheetData>
    <row r="1" spans="1:12" ht="78" customHeight="1">
      <c r="A1" s="87" t="s">
        <v>272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95" customHeight="1">
      <c r="A2" s="85" t="s">
        <v>0</v>
      </c>
      <c r="B2" s="81" t="s">
        <v>301</v>
      </c>
      <c r="C2" s="81"/>
      <c r="D2" s="81"/>
      <c r="E2" s="81"/>
      <c r="F2" s="81"/>
      <c r="G2" s="81"/>
      <c r="H2" s="81"/>
      <c r="I2" s="81"/>
      <c r="J2" s="81"/>
      <c r="K2" s="82"/>
      <c r="L2" s="78" t="s">
        <v>1</v>
      </c>
    </row>
    <row r="3" spans="1:12" ht="15.95" customHeight="1">
      <c r="A3" s="86"/>
      <c r="B3" s="81" t="s">
        <v>302</v>
      </c>
      <c r="C3" s="81"/>
      <c r="D3" s="81"/>
      <c r="E3" s="81"/>
      <c r="F3" s="81"/>
      <c r="G3" s="81" t="s">
        <v>303</v>
      </c>
      <c r="H3" s="81"/>
      <c r="I3" s="81"/>
      <c r="J3" s="81"/>
      <c r="K3" s="82"/>
      <c r="L3" s="79"/>
    </row>
    <row r="4" spans="1:12" ht="15.95" customHeight="1">
      <c r="A4" s="89"/>
      <c r="B4" s="71" t="s">
        <v>4</v>
      </c>
      <c r="C4" s="71" t="s">
        <v>5</v>
      </c>
      <c r="D4" s="71" t="s">
        <v>6</v>
      </c>
      <c r="E4" s="71" t="s">
        <v>7</v>
      </c>
      <c r="F4" s="71" t="s">
        <v>8</v>
      </c>
      <c r="G4" s="71" t="s">
        <v>4</v>
      </c>
      <c r="H4" s="71" t="s">
        <v>5</v>
      </c>
      <c r="I4" s="71" t="s">
        <v>6</v>
      </c>
      <c r="J4" s="71" t="s">
        <v>7</v>
      </c>
      <c r="K4" s="72" t="s">
        <v>8</v>
      </c>
      <c r="L4" s="80"/>
    </row>
    <row r="5" spans="1:12" s="32" customFormat="1" ht="15.95" customHeight="1">
      <c r="A5" s="56" t="s">
        <v>9</v>
      </c>
      <c r="B5" s="70"/>
      <c r="C5" s="70"/>
      <c r="D5" s="70"/>
      <c r="E5" s="70"/>
      <c r="F5" s="70"/>
      <c r="G5" s="70"/>
      <c r="H5" s="57"/>
      <c r="I5" s="70"/>
      <c r="J5" s="70"/>
      <c r="K5" s="58"/>
      <c r="L5" s="31" t="s">
        <v>70</v>
      </c>
    </row>
    <row r="6" spans="1:12" s="32" customFormat="1" ht="15.95" customHeight="1">
      <c r="A6" s="43" t="s">
        <v>57</v>
      </c>
      <c r="B6" s="51" t="s">
        <v>171</v>
      </c>
      <c r="C6" s="59" t="s">
        <v>11</v>
      </c>
      <c r="D6" s="51">
        <v>2</v>
      </c>
      <c r="E6" s="51">
        <v>0</v>
      </c>
      <c r="F6" s="51">
        <v>2</v>
      </c>
      <c r="G6" s="51" t="s">
        <v>184</v>
      </c>
      <c r="H6" s="48" t="s">
        <v>13</v>
      </c>
      <c r="I6" s="45">
        <v>1</v>
      </c>
      <c r="J6" s="45">
        <v>0</v>
      </c>
      <c r="K6" s="45">
        <v>1</v>
      </c>
      <c r="L6" s="31" t="s">
        <v>71</v>
      </c>
    </row>
    <row r="7" spans="1:12" s="32" customFormat="1" ht="15.95" customHeight="1">
      <c r="A7" s="43" t="s">
        <v>58</v>
      </c>
      <c r="B7" s="51" t="s">
        <v>170</v>
      </c>
      <c r="C7" s="59" t="s">
        <v>15</v>
      </c>
      <c r="D7" s="51">
        <v>2</v>
      </c>
      <c r="E7" s="51">
        <v>0</v>
      </c>
      <c r="F7" s="51">
        <v>2</v>
      </c>
      <c r="G7" s="51" t="s">
        <v>185</v>
      </c>
      <c r="H7" s="48" t="s">
        <v>63</v>
      </c>
      <c r="I7" s="45">
        <v>2</v>
      </c>
      <c r="J7" s="45">
        <v>0</v>
      </c>
      <c r="K7" s="45">
        <v>2</v>
      </c>
      <c r="L7" s="31" t="s">
        <v>72</v>
      </c>
    </row>
    <row r="8" spans="1:12" s="32" customFormat="1" ht="15.95" customHeight="1">
      <c r="A8" s="43" t="s">
        <v>59</v>
      </c>
      <c r="B8" s="51"/>
      <c r="C8" s="59"/>
      <c r="D8" s="51"/>
      <c r="E8" s="51"/>
      <c r="F8" s="51"/>
      <c r="G8" s="45" t="s">
        <v>201</v>
      </c>
      <c r="H8" s="43" t="s">
        <v>126</v>
      </c>
      <c r="I8" s="45">
        <v>1</v>
      </c>
      <c r="J8" s="45">
        <v>2</v>
      </c>
      <c r="K8" s="45">
        <v>2</v>
      </c>
      <c r="L8" s="31" t="s">
        <v>73</v>
      </c>
    </row>
    <row r="9" spans="1:12" s="32" customFormat="1" ht="15.95" customHeight="1">
      <c r="A9" s="43" t="s">
        <v>60</v>
      </c>
      <c r="B9" s="51" t="s">
        <v>169</v>
      </c>
      <c r="C9" s="59" t="s">
        <v>131</v>
      </c>
      <c r="D9" s="51">
        <v>2</v>
      </c>
      <c r="E9" s="51">
        <v>0</v>
      </c>
      <c r="F9" s="51">
        <v>2</v>
      </c>
      <c r="G9" s="45"/>
      <c r="H9" s="48"/>
      <c r="I9" s="45"/>
      <c r="J9" s="45"/>
      <c r="K9" s="45"/>
      <c r="L9" s="31" t="s">
        <v>74</v>
      </c>
    </row>
    <row r="10" spans="1:12" s="32" customFormat="1" ht="15.95" customHeight="1">
      <c r="A10" s="43" t="s">
        <v>61</v>
      </c>
      <c r="B10" s="51" t="s">
        <v>172</v>
      </c>
      <c r="C10" s="59" t="s">
        <v>173</v>
      </c>
      <c r="D10" s="51">
        <v>1</v>
      </c>
      <c r="E10" s="51">
        <v>0</v>
      </c>
      <c r="F10" s="51">
        <v>1</v>
      </c>
      <c r="G10" s="51"/>
      <c r="H10" s="48"/>
      <c r="I10" s="45"/>
      <c r="J10" s="45"/>
      <c r="K10" s="45"/>
      <c r="L10" s="31" t="s">
        <v>75</v>
      </c>
    </row>
    <row r="11" spans="1:12" s="32" customFormat="1" ht="15.95" customHeight="1">
      <c r="A11" s="43" t="s">
        <v>62</v>
      </c>
      <c r="B11" s="51"/>
      <c r="C11" s="48"/>
      <c r="D11" s="45"/>
      <c r="E11" s="45"/>
      <c r="F11" s="45"/>
      <c r="G11" s="51"/>
      <c r="H11" s="48"/>
      <c r="I11" s="45"/>
      <c r="J11" s="45"/>
      <c r="K11" s="45"/>
      <c r="L11" s="31" t="s">
        <v>76</v>
      </c>
    </row>
    <row r="12" spans="1:12" s="32" customFormat="1" ht="15.95" customHeight="1">
      <c r="A12" s="39" t="s">
        <v>21</v>
      </c>
      <c r="B12" s="51"/>
      <c r="C12" s="59"/>
      <c r="D12" s="51"/>
      <c r="E12" s="51"/>
      <c r="F12" s="51"/>
      <c r="G12" s="51"/>
      <c r="H12" s="48"/>
      <c r="I12" s="45"/>
      <c r="J12" s="45"/>
      <c r="K12" s="45"/>
      <c r="L12" s="31" t="s">
        <v>77</v>
      </c>
    </row>
    <row r="13" spans="1:12" s="32" customFormat="1" ht="15.95" customHeight="1">
      <c r="A13" s="43" t="s">
        <v>64</v>
      </c>
      <c r="B13" s="51" t="s">
        <v>186</v>
      </c>
      <c r="C13" s="48" t="s">
        <v>31</v>
      </c>
      <c r="D13" s="45">
        <v>0</v>
      </c>
      <c r="E13" s="45">
        <v>6</v>
      </c>
      <c r="F13" s="45">
        <v>2</v>
      </c>
      <c r="G13" s="45" t="s">
        <v>187</v>
      </c>
      <c r="H13" s="67" t="s">
        <v>25</v>
      </c>
      <c r="I13" s="45">
        <v>1</v>
      </c>
      <c r="J13" s="45">
        <v>2</v>
      </c>
      <c r="K13" s="45">
        <v>2</v>
      </c>
      <c r="L13" s="31" t="s">
        <v>78</v>
      </c>
    </row>
    <row r="14" spans="1:12" s="32" customFormat="1" ht="15.95" customHeight="1">
      <c r="A14" s="43"/>
      <c r="B14" s="51" t="s">
        <v>177</v>
      </c>
      <c r="C14" s="59" t="s">
        <v>33</v>
      </c>
      <c r="D14" s="51">
        <v>0</v>
      </c>
      <c r="E14" s="51">
        <v>6</v>
      </c>
      <c r="F14" s="51">
        <v>2</v>
      </c>
      <c r="G14" s="45"/>
      <c r="H14" s="67"/>
      <c r="I14" s="45"/>
      <c r="J14" s="45"/>
      <c r="K14" s="45"/>
      <c r="L14" s="31" t="s">
        <v>241</v>
      </c>
    </row>
    <row r="15" spans="1:12" s="32" customFormat="1" ht="15.95" customHeight="1">
      <c r="A15" s="39"/>
      <c r="B15" s="51" t="s">
        <v>180</v>
      </c>
      <c r="C15" s="59" t="s">
        <v>27</v>
      </c>
      <c r="D15" s="51">
        <v>2</v>
      </c>
      <c r="E15" s="51">
        <v>0</v>
      </c>
      <c r="F15" s="51">
        <v>2</v>
      </c>
      <c r="G15" s="45"/>
      <c r="H15" s="67"/>
      <c r="I15" s="45"/>
      <c r="J15" s="45"/>
      <c r="K15" s="45"/>
      <c r="L15" s="33"/>
    </row>
    <row r="16" spans="1:12" s="32" customFormat="1" ht="15.95" customHeight="1">
      <c r="A16" s="39"/>
      <c r="B16" s="51" t="s">
        <v>176</v>
      </c>
      <c r="C16" s="59" t="s">
        <v>29</v>
      </c>
      <c r="D16" s="51">
        <v>1</v>
      </c>
      <c r="E16" s="51">
        <v>3</v>
      </c>
      <c r="F16" s="51">
        <v>2</v>
      </c>
      <c r="G16" s="45"/>
      <c r="H16" s="67"/>
      <c r="I16" s="45"/>
      <c r="J16" s="45"/>
      <c r="K16" s="45"/>
      <c r="L16" s="33"/>
    </row>
    <row r="17" spans="1:12" s="32" customFormat="1" ht="15.95" customHeight="1">
      <c r="A17" s="43" t="s">
        <v>36</v>
      </c>
      <c r="B17" s="45" t="s">
        <v>193</v>
      </c>
      <c r="C17" s="43" t="s">
        <v>142</v>
      </c>
      <c r="D17" s="45">
        <v>1</v>
      </c>
      <c r="E17" s="45">
        <v>3</v>
      </c>
      <c r="F17" s="45">
        <v>2</v>
      </c>
      <c r="G17" s="45" t="s">
        <v>197</v>
      </c>
      <c r="H17" s="48" t="s">
        <v>40</v>
      </c>
      <c r="I17" s="45">
        <v>2</v>
      </c>
      <c r="J17" s="45">
        <v>3</v>
      </c>
      <c r="K17" s="45">
        <v>3</v>
      </c>
      <c r="L17" s="33"/>
    </row>
    <row r="18" spans="1:12" s="32" customFormat="1" ht="15.95" customHeight="1">
      <c r="A18" s="43"/>
      <c r="B18" s="51"/>
      <c r="C18" s="59"/>
      <c r="D18" s="51"/>
      <c r="E18" s="51"/>
      <c r="F18" s="51"/>
      <c r="G18" s="45" t="s">
        <v>198</v>
      </c>
      <c r="H18" s="48" t="s">
        <v>138</v>
      </c>
      <c r="I18" s="45">
        <v>1</v>
      </c>
      <c r="J18" s="45">
        <v>2</v>
      </c>
      <c r="K18" s="45">
        <v>2</v>
      </c>
      <c r="L18" s="33"/>
    </row>
    <row r="19" spans="1:12" s="32" customFormat="1" ht="15.95" customHeight="1">
      <c r="A19" s="43"/>
      <c r="B19" s="51"/>
      <c r="C19" s="59"/>
      <c r="D19" s="51"/>
      <c r="E19" s="51"/>
      <c r="F19" s="51"/>
      <c r="G19" s="45" t="s">
        <v>189</v>
      </c>
      <c r="H19" s="48" t="s">
        <v>271</v>
      </c>
      <c r="I19" s="45">
        <v>0</v>
      </c>
      <c r="J19" s="45">
        <v>6</v>
      </c>
      <c r="K19" s="45">
        <v>2</v>
      </c>
      <c r="L19" s="33"/>
    </row>
    <row r="20" spans="1:12" s="32" customFormat="1" ht="15.95" customHeight="1">
      <c r="A20" s="43" t="s">
        <v>65</v>
      </c>
      <c r="B20" s="51"/>
      <c r="C20" s="59"/>
      <c r="D20" s="51"/>
      <c r="E20" s="51"/>
      <c r="F20" s="51"/>
      <c r="G20" s="45" t="s">
        <v>195</v>
      </c>
      <c r="H20" s="48" t="s">
        <v>194</v>
      </c>
      <c r="I20" s="45">
        <v>0</v>
      </c>
      <c r="J20" s="45">
        <v>6</v>
      </c>
      <c r="K20" s="45">
        <v>2</v>
      </c>
      <c r="L20" s="33"/>
    </row>
    <row r="21" spans="1:12" s="32" customFormat="1" ht="15.95" customHeight="1">
      <c r="A21" s="43" t="s">
        <v>67</v>
      </c>
      <c r="B21" s="51"/>
      <c r="C21" s="59"/>
      <c r="D21" s="51"/>
      <c r="E21" s="51"/>
      <c r="F21" s="51"/>
      <c r="G21" s="45"/>
      <c r="H21" s="48"/>
      <c r="I21" s="45"/>
      <c r="J21" s="45"/>
      <c r="K21" s="45"/>
      <c r="L21" s="33"/>
    </row>
    <row r="22" spans="1:12" s="32" customFormat="1" ht="15.95" customHeight="1">
      <c r="A22" s="39" t="s">
        <v>216</v>
      </c>
      <c r="B22" s="51"/>
      <c r="C22" s="59"/>
      <c r="D22" s="51"/>
      <c r="E22" s="51"/>
      <c r="F22" s="51"/>
      <c r="G22" s="45"/>
      <c r="H22" s="48"/>
      <c r="I22" s="45"/>
      <c r="J22" s="45"/>
      <c r="K22" s="45"/>
      <c r="L22" s="33"/>
    </row>
    <row r="23" spans="1:12" s="32" customFormat="1" ht="15.95" customHeight="1">
      <c r="A23" s="39" t="s">
        <v>68</v>
      </c>
      <c r="B23" s="51" t="s">
        <v>208</v>
      </c>
      <c r="C23" s="59" t="s">
        <v>209</v>
      </c>
      <c r="D23" s="51">
        <v>0</v>
      </c>
      <c r="E23" s="51">
        <v>2</v>
      </c>
      <c r="F23" s="51">
        <v>1</v>
      </c>
      <c r="G23" s="45" t="s">
        <v>206</v>
      </c>
      <c r="H23" s="48" t="s">
        <v>207</v>
      </c>
      <c r="I23" s="45">
        <v>2</v>
      </c>
      <c r="J23" s="45">
        <v>0</v>
      </c>
      <c r="K23" s="45">
        <v>2</v>
      </c>
      <c r="L23" s="33"/>
    </row>
    <row r="24" spans="1:12" s="32" customFormat="1" ht="15.95" customHeight="1">
      <c r="A24" s="39"/>
      <c r="B24" s="51"/>
      <c r="C24" s="59"/>
      <c r="D24" s="51"/>
      <c r="E24" s="51"/>
      <c r="F24" s="51"/>
      <c r="G24" s="45"/>
      <c r="H24" s="48"/>
      <c r="I24" s="45"/>
      <c r="J24" s="45"/>
      <c r="K24" s="45"/>
      <c r="L24" s="33"/>
    </row>
    <row r="25" spans="1:12" s="32" customFormat="1" ht="15.95" customHeight="1">
      <c r="A25" s="39" t="s">
        <v>49</v>
      </c>
      <c r="B25" s="51" t="s">
        <v>220</v>
      </c>
      <c r="C25" s="59" t="s">
        <v>51</v>
      </c>
      <c r="D25" s="51">
        <v>0</v>
      </c>
      <c r="E25" s="51">
        <v>2</v>
      </c>
      <c r="F25" s="51">
        <v>0</v>
      </c>
      <c r="G25" s="45" t="s">
        <v>221</v>
      </c>
      <c r="H25" s="48" t="s">
        <v>53</v>
      </c>
      <c r="I25" s="45">
        <v>0</v>
      </c>
      <c r="J25" s="45">
        <v>2</v>
      </c>
      <c r="K25" s="45">
        <v>0</v>
      </c>
      <c r="L25" s="33"/>
    </row>
    <row r="26" spans="1:12" s="32" customFormat="1" ht="15.95" customHeight="1">
      <c r="A26" s="39"/>
      <c r="B26" s="51"/>
      <c r="C26" s="59"/>
      <c r="D26" s="51"/>
      <c r="E26" s="51"/>
      <c r="F26" s="51"/>
      <c r="G26" s="45"/>
      <c r="H26" s="48"/>
      <c r="I26" s="45"/>
      <c r="J26" s="45"/>
      <c r="K26" s="45"/>
      <c r="L26" s="33"/>
    </row>
    <row r="27" spans="1:12" s="32" customFormat="1" ht="15.95" customHeight="1">
      <c r="A27" s="40" t="s">
        <v>54</v>
      </c>
      <c r="B27" s="40"/>
      <c r="C27" s="39" t="s">
        <v>265</v>
      </c>
      <c r="D27" s="40">
        <f>SUM(D6:D25)</f>
        <v>11</v>
      </c>
      <c r="E27" s="40">
        <f>SUM(E6:E25)</f>
        <v>22</v>
      </c>
      <c r="F27" s="40">
        <f>SUM(F6:F25)</f>
        <v>18</v>
      </c>
      <c r="G27" s="40"/>
      <c r="H27" s="41" t="s">
        <v>266</v>
      </c>
      <c r="I27" s="40">
        <f>SUM(I5:I26)</f>
        <v>10</v>
      </c>
      <c r="J27" s="40">
        <f t="shared" ref="J27:K27" si="0">SUM(J5:J26)</f>
        <v>23</v>
      </c>
      <c r="K27" s="40">
        <f t="shared" si="0"/>
        <v>18</v>
      </c>
      <c r="L27" s="34"/>
    </row>
    <row r="28" spans="1:12" ht="42" customHeight="1">
      <c r="A28" s="73" t="s">
        <v>80</v>
      </c>
      <c r="B28" s="83" t="s">
        <v>80</v>
      </c>
      <c r="C28" s="83"/>
      <c r="D28" s="83"/>
      <c r="E28" s="83"/>
      <c r="F28" s="84" t="s">
        <v>80</v>
      </c>
      <c r="G28" s="84"/>
      <c r="H28" s="84"/>
      <c r="I28" s="35" t="s">
        <v>80</v>
      </c>
    </row>
    <row r="29" spans="1:12" ht="18" customHeight="1">
      <c r="A29" s="74" t="s">
        <v>82</v>
      </c>
      <c r="B29" s="75" t="s">
        <v>291</v>
      </c>
      <c r="C29" s="75"/>
      <c r="D29" s="75"/>
      <c r="E29" s="75"/>
      <c r="F29" s="76" t="s">
        <v>270</v>
      </c>
      <c r="G29" s="76"/>
      <c r="H29" s="76"/>
      <c r="I29" s="36" t="s">
        <v>87</v>
      </c>
    </row>
    <row r="30" spans="1:12" ht="18" customHeight="1">
      <c r="A30" s="74" t="s">
        <v>81</v>
      </c>
      <c r="B30" s="75" t="s">
        <v>83</v>
      </c>
      <c r="C30" s="75"/>
      <c r="D30" s="75"/>
      <c r="E30" s="75"/>
      <c r="F30" s="76" t="s">
        <v>85</v>
      </c>
      <c r="G30" s="76"/>
      <c r="H30" s="76"/>
      <c r="I30" s="36"/>
    </row>
    <row r="31" spans="1:12" ht="79.5" customHeight="1">
      <c r="A31" s="87" t="s">
        <v>272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ht="15.95" customHeight="1">
      <c r="A32" s="85" t="s">
        <v>0</v>
      </c>
      <c r="B32" s="81" t="s">
        <v>304</v>
      </c>
      <c r="C32" s="81"/>
      <c r="D32" s="81"/>
      <c r="E32" s="81"/>
      <c r="F32" s="81"/>
      <c r="G32" s="81"/>
      <c r="H32" s="81"/>
      <c r="I32" s="81"/>
      <c r="J32" s="81"/>
      <c r="K32" s="82"/>
      <c r="L32" s="78" t="s">
        <v>1</v>
      </c>
    </row>
    <row r="33" spans="1:12" ht="15.95" customHeight="1">
      <c r="A33" s="86"/>
      <c r="B33" s="81" t="s">
        <v>305</v>
      </c>
      <c r="C33" s="81"/>
      <c r="D33" s="81"/>
      <c r="E33" s="81"/>
      <c r="F33" s="81"/>
      <c r="G33" s="81" t="s">
        <v>306</v>
      </c>
      <c r="H33" s="81"/>
      <c r="I33" s="81"/>
      <c r="J33" s="81"/>
      <c r="K33" s="82"/>
      <c r="L33" s="79"/>
    </row>
    <row r="34" spans="1:12" ht="15.95" customHeight="1">
      <c r="A34" s="86"/>
      <c r="B34" s="37" t="s">
        <v>4</v>
      </c>
      <c r="C34" s="37" t="s">
        <v>5</v>
      </c>
      <c r="D34" s="37" t="s">
        <v>6</v>
      </c>
      <c r="E34" s="37" t="s">
        <v>7</v>
      </c>
      <c r="F34" s="37" t="s">
        <v>8</v>
      </c>
      <c r="G34" s="37" t="s">
        <v>4</v>
      </c>
      <c r="H34" s="37" t="s">
        <v>5</v>
      </c>
      <c r="I34" s="37" t="s">
        <v>6</v>
      </c>
      <c r="J34" s="37" t="s">
        <v>7</v>
      </c>
      <c r="K34" s="38" t="s">
        <v>8</v>
      </c>
      <c r="L34" s="80"/>
    </row>
    <row r="35" spans="1:12" s="32" customFormat="1" ht="15.95" customHeight="1">
      <c r="A35" s="39" t="s">
        <v>9</v>
      </c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31" t="s">
        <v>70</v>
      </c>
    </row>
    <row r="36" spans="1:12" s="32" customFormat="1" ht="15.95" customHeight="1">
      <c r="A36" s="43" t="s">
        <v>57</v>
      </c>
      <c r="B36" s="40"/>
      <c r="C36" s="40"/>
      <c r="D36" s="40"/>
      <c r="E36" s="40"/>
      <c r="F36" s="40"/>
      <c r="G36" s="40"/>
      <c r="H36" s="41"/>
      <c r="I36" s="45"/>
      <c r="J36" s="45"/>
      <c r="K36" s="45"/>
      <c r="L36" s="31" t="s">
        <v>71</v>
      </c>
    </row>
    <row r="37" spans="1:12" s="32" customFormat="1" ht="15.95" customHeight="1">
      <c r="A37" s="43" t="s">
        <v>58</v>
      </c>
      <c r="B37" s="45" t="s">
        <v>200</v>
      </c>
      <c r="C37" s="48" t="s">
        <v>215</v>
      </c>
      <c r="D37" s="45">
        <v>0</v>
      </c>
      <c r="E37" s="45">
        <v>2</v>
      </c>
      <c r="F37" s="45">
        <v>1</v>
      </c>
      <c r="G37" s="45" t="s">
        <v>202</v>
      </c>
      <c r="H37" s="43" t="s">
        <v>122</v>
      </c>
      <c r="I37" s="45">
        <v>0</v>
      </c>
      <c r="J37" s="45">
        <v>2</v>
      </c>
      <c r="K37" s="45">
        <v>1</v>
      </c>
      <c r="L37" s="31" t="s">
        <v>72</v>
      </c>
    </row>
    <row r="38" spans="1:12" s="32" customFormat="1" ht="15.95" customHeight="1">
      <c r="A38" s="43" t="s">
        <v>59</v>
      </c>
      <c r="B38" s="45" t="s">
        <v>203</v>
      </c>
      <c r="C38" s="49" t="s">
        <v>128</v>
      </c>
      <c r="D38" s="45">
        <v>1</v>
      </c>
      <c r="E38" s="45">
        <v>2</v>
      </c>
      <c r="F38" s="45">
        <v>2</v>
      </c>
      <c r="G38" s="51"/>
      <c r="H38" s="59"/>
      <c r="I38" s="51"/>
      <c r="J38" s="51"/>
      <c r="K38" s="51"/>
      <c r="L38" s="31" t="s">
        <v>73</v>
      </c>
    </row>
    <row r="39" spans="1:12" s="32" customFormat="1" ht="15.95" customHeight="1">
      <c r="A39" s="43" t="s">
        <v>60</v>
      </c>
      <c r="B39" s="51"/>
      <c r="C39" s="59"/>
      <c r="D39" s="51"/>
      <c r="E39" s="51"/>
      <c r="F39" s="51"/>
      <c r="G39" s="45" t="s">
        <v>218</v>
      </c>
      <c r="H39" s="48" t="s">
        <v>219</v>
      </c>
      <c r="I39" s="45">
        <v>2</v>
      </c>
      <c r="J39" s="45">
        <v>0</v>
      </c>
      <c r="K39" s="45">
        <v>2</v>
      </c>
      <c r="L39" s="31" t="s">
        <v>74</v>
      </c>
    </row>
    <row r="40" spans="1:12" s="32" customFormat="1" ht="15.95" customHeight="1">
      <c r="A40" s="43" t="s">
        <v>61</v>
      </c>
      <c r="B40" s="51"/>
      <c r="C40" s="59"/>
      <c r="D40" s="51"/>
      <c r="E40" s="51"/>
      <c r="F40" s="51"/>
      <c r="G40" s="45" t="s">
        <v>233</v>
      </c>
      <c r="H40" s="43" t="s">
        <v>268</v>
      </c>
      <c r="I40" s="45">
        <v>2</v>
      </c>
      <c r="J40" s="45">
        <v>0</v>
      </c>
      <c r="K40" s="45">
        <v>2</v>
      </c>
      <c r="L40" s="31" t="s">
        <v>75</v>
      </c>
    </row>
    <row r="41" spans="1:12" s="32" customFormat="1" ht="15.95" customHeight="1">
      <c r="A41" s="43" t="s">
        <v>62</v>
      </c>
      <c r="B41" s="51"/>
      <c r="C41" s="59"/>
      <c r="D41" s="51"/>
      <c r="E41" s="51"/>
      <c r="F41" s="51"/>
      <c r="G41" s="40"/>
      <c r="H41" s="41"/>
      <c r="I41" s="45"/>
      <c r="J41" s="45"/>
      <c r="K41" s="45"/>
      <c r="L41" s="31" t="s">
        <v>76</v>
      </c>
    </row>
    <row r="42" spans="1:12" s="32" customFormat="1" ht="15.95" customHeight="1">
      <c r="A42" s="39" t="s">
        <v>21</v>
      </c>
      <c r="B42" s="51"/>
      <c r="C42" s="59"/>
      <c r="D42" s="51"/>
      <c r="E42" s="51"/>
      <c r="F42" s="51"/>
      <c r="G42" s="40"/>
      <c r="H42" s="41"/>
      <c r="I42" s="45"/>
      <c r="J42" s="45"/>
      <c r="K42" s="45"/>
      <c r="L42" s="31" t="s">
        <v>77</v>
      </c>
    </row>
    <row r="43" spans="1:12" s="32" customFormat="1" ht="15.95" customHeight="1">
      <c r="A43" s="43" t="s">
        <v>64</v>
      </c>
      <c r="B43" s="51" t="s">
        <v>178</v>
      </c>
      <c r="C43" s="59" t="s">
        <v>179</v>
      </c>
      <c r="D43" s="51">
        <v>2</v>
      </c>
      <c r="E43" s="51">
        <v>0</v>
      </c>
      <c r="F43" s="51">
        <v>2</v>
      </c>
      <c r="G43" s="45" t="s">
        <v>181</v>
      </c>
      <c r="H43" s="43" t="s">
        <v>35</v>
      </c>
      <c r="I43" s="45">
        <v>2</v>
      </c>
      <c r="J43" s="45">
        <v>0</v>
      </c>
      <c r="K43" s="45">
        <v>2</v>
      </c>
      <c r="L43" s="31" t="s">
        <v>78</v>
      </c>
    </row>
    <row r="44" spans="1:12" s="32" customFormat="1" ht="15.95" customHeight="1">
      <c r="A44" s="43"/>
      <c r="B44" s="51" t="s">
        <v>188</v>
      </c>
      <c r="C44" s="48" t="s">
        <v>23</v>
      </c>
      <c r="D44" s="45">
        <v>1</v>
      </c>
      <c r="E44" s="45">
        <v>3</v>
      </c>
      <c r="F44" s="45">
        <v>2</v>
      </c>
      <c r="G44" s="51" t="s">
        <v>182</v>
      </c>
      <c r="H44" s="59" t="s">
        <v>146</v>
      </c>
      <c r="I44" s="51">
        <v>2</v>
      </c>
      <c r="J44" s="51">
        <v>0</v>
      </c>
      <c r="K44" s="51">
        <v>2</v>
      </c>
      <c r="L44" s="31" t="s">
        <v>241</v>
      </c>
    </row>
    <row r="45" spans="1:12" s="32" customFormat="1" ht="15.95" customHeight="1">
      <c r="A45" s="43"/>
      <c r="B45" s="51"/>
      <c r="C45" s="48"/>
      <c r="D45" s="45"/>
      <c r="E45" s="45"/>
      <c r="F45" s="45"/>
      <c r="G45" s="51"/>
      <c r="H45" s="59"/>
      <c r="I45" s="51"/>
      <c r="J45" s="51"/>
      <c r="K45" s="51"/>
      <c r="L45" s="31"/>
    </row>
    <row r="46" spans="1:12" s="32" customFormat="1" ht="15.95" customHeight="1">
      <c r="A46" s="43" t="s">
        <v>36</v>
      </c>
      <c r="B46" s="51" t="s">
        <v>190</v>
      </c>
      <c r="C46" s="48" t="s">
        <v>42</v>
      </c>
      <c r="D46" s="45">
        <v>2</v>
      </c>
      <c r="E46" s="45">
        <v>3</v>
      </c>
      <c r="F46" s="45">
        <v>3</v>
      </c>
      <c r="G46" s="51" t="s">
        <v>204</v>
      </c>
      <c r="H46" s="48" t="s">
        <v>276</v>
      </c>
      <c r="I46" s="45">
        <v>1</v>
      </c>
      <c r="J46" s="45">
        <v>9</v>
      </c>
      <c r="K46" s="45">
        <v>4</v>
      </c>
      <c r="L46" s="31"/>
    </row>
    <row r="47" spans="1:12" s="32" customFormat="1" ht="15.95" customHeight="1">
      <c r="A47" s="39"/>
      <c r="B47" s="51" t="s">
        <v>191</v>
      </c>
      <c r="C47" s="48" t="s">
        <v>136</v>
      </c>
      <c r="D47" s="45">
        <v>1</v>
      </c>
      <c r="E47" s="45">
        <v>2</v>
      </c>
      <c r="F47" s="45">
        <v>2</v>
      </c>
      <c r="G47" s="45" t="s">
        <v>232</v>
      </c>
      <c r="H47" s="48" t="s">
        <v>140</v>
      </c>
      <c r="I47" s="45">
        <v>1</v>
      </c>
      <c r="J47" s="45">
        <v>3</v>
      </c>
      <c r="K47" s="45">
        <v>2</v>
      </c>
      <c r="L47" s="33"/>
    </row>
    <row r="48" spans="1:12" s="32" customFormat="1" ht="15.95" customHeight="1">
      <c r="A48" s="39"/>
      <c r="B48" s="51" t="s">
        <v>192</v>
      </c>
      <c r="C48" s="48" t="s">
        <v>148</v>
      </c>
      <c r="D48" s="45">
        <v>1</v>
      </c>
      <c r="E48" s="45">
        <v>3</v>
      </c>
      <c r="F48" s="45">
        <v>2</v>
      </c>
      <c r="G48" s="45"/>
      <c r="H48" s="48"/>
      <c r="I48" s="45"/>
      <c r="J48" s="45"/>
      <c r="K48" s="45"/>
      <c r="L48" s="33"/>
    </row>
    <row r="49" spans="1:12" s="32" customFormat="1" ht="15.95" customHeight="1">
      <c r="A49" s="39"/>
      <c r="B49" s="45"/>
      <c r="C49" s="43"/>
      <c r="D49" s="45"/>
      <c r="E49" s="45"/>
      <c r="F49" s="45"/>
      <c r="G49" s="45"/>
      <c r="H49" s="48"/>
      <c r="I49" s="45"/>
      <c r="J49" s="45"/>
      <c r="K49" s="45"/>
      <c r="L49" s="33"/>
    </row>
    <row r="50" spans="1:12" s="32" customFormat="1" ht="15.95" customHeight="1">
      <c r="A50" s="43" t="s">
        <v>65</v>
      </c>
      <c r="B50" s="45" t="s">
        <v>212</v>
      </c>
      <c r="C50" s="43" t="s">
        <v>213</v>
      </c>
      <c r="D50" s="45">
        <v>1</v>
      </c>
      <c r="E50" s="45">
        <v>4</v>
      </c>
      <c r="F50" s="45">
        <v>3</v>
      </c>
      <c r="G50" s="45" t="s">
        <v>277</v>
      </c>
      <c r="H50" s="69" t="s">
        <v>278</v>
      </c>
      <c r="I50" s="45">
        <v>1</v>
      </c>
      <c r="J50" s="45">
        <v>4</v>
      </c>
      <c r="K50" s="45">
        <v>3</v>
      </c>
      <c r="L50" s="33"/>
    </row>
    <row r="51" spans="1:12" s="32" customFormat="1" ht="15.95" customHeight="1">
      <c r="A51" s="44"/>
      <c r="B51" s="45" t="s">
        <v>275</v>
      </c>
      <c r="C51" s="43" t="s">
        <v>274</v>
      </c>
      <c r="D51" s="45">
        <v>1</v>
      </c>
      <c r="E51" s="45">
        <v>2</v>
      </c>
      <c r="F51" s="45">
        <v>2</v>
      </c>
      <c r="G51" s="45"/>
      <c r="H51" s="48"/>
      <c r="I51" s="45"/>
      <c r="J51" s="45"/>
      <c r="K51" s="45"/>
      <c r="L51" s="33"/>
    </row>
    <row r="52" spans="1:12" s="32" customFormat="1" ht="15.95" customHeight="1">
      <c r="A52" s="43" t="s">
        <v>67</v>
      </c>
      <c r="B52" s="45"/>
      <c r="C52" s="43"/>
      <c r="D52" s="45"/>
      <c r="E52" s="45"/>
      <c r="F52" s="45"/>
      <c r="G52" s="45"/>
      <c r="H52" s="48"/>
      <c r="I52" s="45"/>
      <c r="J52" s="45"/>
      <c r="K52" s="45"/>
      <c r="L52" s="33"/>
    </row>
    <row r="53" spans="1:12" s="32" customFormat="1" ht="15.95" customHeight="1">
      <c r="A53" s="39" t="s">
        <v>216</v>
      </c>
      <c r="B53" s="45"/>
      <c r="C53" s="43"/>
      <c r="D53" s="45"/>
      <c r="E53" s="45"/>
      <c r="F53" s="45"/>
      <c r="G53" s="45"/>
      <c r="H53" s="48"/>
      <c r="I53" s="45"/>
      <c r="J53" s="45"/>
      <c r="K53" s="45"/>
      <c r="L53" s="33"/>
    </row>
    <row r="54" spans="1:12" s="32" customFormat="1" ht="15.95" customHeight="1">
      <c r="A54" s="39" t="s">
        <v>68</v>
      </c>
      <c r="B54" s="45" t="s">
        <v>297</v>
      </c>
      <c r="C54" s="43" t="s">
        <v>48</v>
      </c>
      <c r="D54" s="45">
        <v>2</v>
      </c>
      <c r="E54" s="45">
        <v>0</v>
      </c>
      <c r="F54" s="45">
        <v>2</v>
      </c>
      <c r="G54" s="45" t="s">
        <v>281</v>
      </c>
      <c r="H54" s="48" t="s">
        <v>156</v>
      </c>
      <c r="I54" s="45">
        <v>1</v>
      </c>
      <c r="J54" s="45">
        <v>3</v>
      </c>
      <c r="K54" s="45">
        <v>2</v>
      </c>
      <c r="L54" s="33"/>
    </row>
    <row r="55" spans="1:12" s="32" customFormat="1" ht="15.95" customHeight="1">
      <c r="A55" s="39"/>
      <c r="B55" s="45"/>
      <c r="C55" s="43"/>
      <c r="D55" s="45"/>
      <c r="E55" s="45"/>
      <c r="F55" s="45"/>
      <c r="G55" s="45"/>
      <c r="H55" s="48"/>
      <c r="I55" s="45"/>
      <c r="J55" s="45"/>
      <c r="K55" s="45"/>
      <c r="L55" s="33"/>
    </row>
    <row r="56" spans="1:12" s="32" customFormat="1" ht="15.95" customHeight="1">
      <c r="A56" s="39" t="s">
        <v>49</v>
      </c>
      <c r="B56" s="45" t="s">
        <v>273</v>
      </c>
      <c r="C56" s="48" t="s">
        <v>158</v>
      </c>
      <c r="D56" s="45">
        <v>0</v>
      </c>
      <c r="E56" s="45">
        <v>2</v>
      </c>
      <c r="F56" s="45">
        <v>0</v>
      </c>
      <c r="G56" s="45" t="s">
        <v>282</v>
      </c>
      <c r="H56" s="48" t="s">
        <v>160</v>
      </c>
      <c r="I56" s="45">
        <v>0</v>
      </c>
      <c r="J56" s="45">
        <v>2</v>
      </c>
      <c r="K56" s="45">
        <v>0</v>
      </c>
      <c r="L56" s="33"/>
    </row>
    <row r="57" spans="1:12" s="32" customFormat="1" ht="15.95" customHeight="1">
      <c r="A57" s="40" t="s">
        <v>54</v>
      </c>
      <c r="B57" s="45"/>
      <c r="C57" s="39" t="s">
        <v>253</v>
      </c>
      <c r="D57" s="40">
        <f>SUM(D35:D56)</f>
        <v>12</v>
      </c>
      <c r="E57" s="40">
        <f>SUM(E35:E56)</f>
        <v>23</v>
      </c>
      <c r="F57" s="40">
        <f>SUM(F35:F56)</f>
        <v>21</v>
      </c>
      <c r="G57" s="40"/>
      <c r="H57" s="39" t="s">
        <v>225</v>
      </c>
      <c r="I57" s="40">
        <f>SUM(I35:I56)</f>
        <v>12</v>
      </c>
      <c r="J57" s="40">
        <f>SUM(J35:J56)</f>
        <v>23</v>
      </c>
      <c r="K57" s="40">
        <f>SUM(K35:K56)</f>
        <v>20</v>
      </c>
      <c r="L57" s="34"/>
    </row>
    <row r="58" spans="1:12" ht="45" customHeight="1">
      <c r="A58" s="73" t="s">
        <v>80</v>
      </c>
      <c r="B58" s="83" t="s">
        <v>80</v>
      </c>
      <c r="C58" s="83"/>
      <c r="D58" s="83"/>
      <c r="E58" s="83"/>
      <c r="F58" s="84" t="s">
        <v>80</v>
      </c>
      <c r="G58" s="84"/>
      <c r="H58" s="84"/>
      <c r="I58" s="35" t="s">
        <v>80</v>
      </c>
    </row>
    <row r="59" spans="1:12" ht="18" customHeight="1">
      <c r="A59" s="74" t="s">
        <v>82</v>
      </c>
      <c r="B59" s="75" t="s">
        <v>291</v>
      </c>
      <c r="C59" s="75"/>
      <c r="D59" s="75"/>
      <c r="E59" s="75"/>
      <c r="F59" s="76" t="s">
        <v>270</v>
      </c>
      <c r="G59" s="76"/>
      <c r="H59" s="76"/>
      <c r="I59" s="36" t="s">
        <v>87</v>
      </c>
    </row>
    <row r="60" spans="1:12" ht="18" customHeight="1">
      <c r="A60" s="74" t="s">
        <v>81</v>
      </c>
      <c r="B60" s="75" t="s">
        <v>83</v>
      </c>
      <c r="C60" s="75"/>
      <c r="D60" s="75"/>
      <c r="E60" s="75"/>
      <c r="F60" s="76" t="s">
        <v>85</v>
      </c>
      <c r="G60" s="76"/>
      <c r="H60" s="76"/>
      <c r="I60" s="36"/>
    </row>
    <row r="61" spans="1:12" ht="81.75" customHeight="1">
      <c r="A61" s="87" t="s">
        <v>272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ht="15.95" customHeight="1">
      <c r="A62" s="85" t="s">
        <v>0</v>
      </c>
      <c r="B62" s="81" t="s">
        <v>309</v>
      </c>
      <c r="C62" s="81"/>
      <c r="D62" s="81"/>
      <c r="E62" s="81"/>
      <c r="F62" s="81"/>
      <c r="G62" s="81"/>
      <c r="H62" s="81"/>
      <c r="I62" s="81"/>
      <c r="J62" s="81"/>
      <c r="K62" s="82"/>
      <c r="L62" s="78" t="s">
        <v>1</v>
      </c>
    </row>
    <row r="63" spans="1:12" ht="15.95" customHeight="1">
      <c r="A63" s="86"/>
      <c r="B63" s="81" t="s">
        <v>307</v>
      </c>
      <c r="C63" s="81"/>
      <c r="D63" s="81"/>
      <c r="E63" s="81"/>
      <c r="F63" s="81"/>
      <c r="G63" s="81" t="s">
        <v>308</v>
      </c>
      <c r="H63" s="81"/>
      <c r="I63" s="81"/>
      <c r="J63" s="81"/>
      <c r="K63" s="82"/>
      <c r="L63" s="79"/>
    </row>
    <row r="64" spans="1:12" ht="15.95" customHeight="1">
      <c r="A64" s="86"/>
      <c r="B64" s="37" t="s">
        <v>4</v>
      </c>
      <c r="C64" s="37" t="s">
        <v>5</v>
      </c>
      <c r="D64" s="37" t="s">
        <v>6</v>
      </c>
      <c r="E64" s="37" t="s">
        <v>7</v>
      </c>
      <c r="F64" s="37" t="s">
        <v>8</v>
      </c>
      <c r="G64" s="37" t="s">
        <v>4</v>
      </c>
      <c r="H64" s="37" t="s">
        <v>5</v>
      </c>
      <c r="I64" s="37" t="s">
        <v>6</v>
      </c>
      <c r="J64" s="37" t="s">
        <v>7</v>
      </c>
      <c r="K64" s="38" t="s">
        <v>8</v>
      </c>
      <c r="L64" s="80"/>
    </row>
    <row r="65" spans="1:12" s="32" customFormat="1" ht="15.95" customHeight="1">
      <c r="A65" s="39" t="s">
        <v>9</v>
      </c>
      <c r="B65" s="40"/>
      <c r="C65" s="40"/>
      <c r="D65" s="40"/>
      <c r="E65" s="40"/>
      <c r="F65" s="40"/>
      <c r="G65" s="40"/>
      <c r="H65" s="41"/>
      <c r="I65" s="45"/>
      <c r="J65" s="45"/>
      <c r="K65" s="45"/>
      <c r="L65" s="31" t="s">
        <v>70</v>
      </c>
    </row>
    <row r="66" spans="1:12" s="32" customFormat="1" ht="15.95" customHeight="1">
      <c r="A66" s="43" t="s">
        <v>57</v>
      </c>
      <c r="B66" s="44"/>
      <c r="C66" s="44"/>
      <c r="D66" s="44"/>
      <c r="E66" s="44"/>
      <c r="F66" s="44"/>
      <c r="G66" s="40"/>
      <c r="H66" s="41"/>
      <c r="I66" s="45"/>
      <c r="J66" s="45"/>
      <c r="K66" s="45"/>
      <c r="L66" s="31" t="s">
        <v>71</v>
      </c>
    </row>
    <row r="67" spans="1:12" s="32" customFormat="1" ht="15.95" customHeight="1">
      <c r="A67" s="43" t="s">
        <v>58</v>
      </c>
      <c r="B67" s="44"/>
      <c r="C67" s="44"/>
      <c r="D67" s="44"/>
      <c r="E67" s="44"/>
      <c r="F67" s="44"/>
      <c r="G67" s="45"/>
      <c r="H67" s="43"/>
      <c r="I67" s="45"/>
      <c r="J67" s="45"/>
      <c r="K67" s="45"/>
      <c r="L67" s="31" t="s">
        <v>72</v>
      </c>
    </row>
    <row r="68" spans="1:12" s="32" customFormat="1" ht="15.95" customHeight="1">
      <c r="A68" s="43" t="s">
        <v>59</v>
      </c>
      <c r="B68" s="44"/>
      <c r="C68" s="44"/>
      <c r="D68" s="44"/>
      <c r="E68" s="44"/>
      <c r="F68" s="44"/>
      <c r="G68" s="45"/>
      <c r="H68" s="49"/>
      <c r="I68" s="45"/>
      <c r="J68" s="45"/>
      <c r="K68" s="45"/>
      <c r="L68" s="31" t="s">
        <v>73</v>
      </c>
    </row>
    <row r="69" spans="1:12" s="32" customFormat="1" ht="15.95" customHeight="1">
      <c r="A69" s="43"/>
      <c r="B69" s="45"/>
      <c r="C69" s="43"/>
      <c r="D69" s="47"/>
      <c r="E69" s="47"/>
      <c r="F69" s="47"/>
      <c r="G69" s="45"/>
      <c r="H69" s="49"/>
      <c r="I69" s="45"/>
      <c r="J69" s="45"/>
      <c r="K69" s="45"/>
      <c r="L69" s="31" t="s">
        <v>74</v>
      </c>
    </row>
    <row r="70" spans="1:12" s="32" customFormat="1" ht="15.95" customHeight="1">
      <c r="A70" s="43" t="s">
        <v>60</v>
      </c>
      <c r="B70" s="45"/>
      <c r="C70" s="43"/>
      <c r="D70" s="47"/>
      <c r="E70" s="47"/>
      <c r="F70" s="47"/>
      <c r="G70" s="45"/>
      <c r="H70" s="49"/>
      <c r="I70" s="45"/>
      <c r="J70" s="45"/>
      <c r="K70" s="45"/>
      <c r="L70" s="31" t="s">
        <v>75</v>
      </c>
    </row>
    <row r="71" spans="1:12" s="32" customFormat="1" ht="15.95" customHeight="1">
      <c r="A71" s="43" t="s">
        <v>61</v>
      </c>
      <c r="B71" s="45"/>
      <c r="C71" s="43"/>
      <c r="D71" s="47"/>
      <c r="E71" s="47"/>
      <c r="F71" s="47"/>
      <c r="G71" s="45"/>
      <c r="H71" s="49"/>
      <c r="I71" s="45"/>
      <c r="J71" s="45"/>
      <c r="K71" s="45"/>
      <c r="L71" s="31" t="s">
        <v>76</v>
      </c>
    </row>
    <row r="72" spans="1:12" s="32" customFormat="1" ht="15.95" customHeight="1">
      <c r="A72" s="43" t="s">
        <v>62</v>
      </c>
      <c r="B72" s="45"/>
      <c r="C72" s="43"/>
      <c r="D72" s="47"/>
      <c r="E72" s="47"/>
      <c r="F72" s="47"/>
      <c r="G72" s="51" t="s">
        <v>175</v>
      </c>
      <c r="H72" s="59" t="s">
        <v>174</v>
      </c>
      <c r="I72" s="51">
        <v>0</v>
      </c>
      <c r="J72" s="51">
        <v>2</v>
      </c>
      <c r="K72" s="51">
        <v>1</v>
      </c>
      <c r="L72" s="31" t="s">
        <v>77</v>
      </c>
    </row>
    <row r="73" spans="1:12" s="32" customFormat="1" ht="15.95" customHeight="1">
      <c r="A73" s="43"/>
      <c r="B73" s="45"/>
      <c r="C73" s="43"/>
      <c r="D73" s="47"/>
      <c r="E73" s="47"/>
      <c r="F73" s="47"/>
      <c r="G73" s="51" t="s">
        <v>183</v>
      </c>
      <c r="H73" s="59" t="s">
        <v>20</v>
      </c>
      <c r="I73" s="51">
        <v>1</v>
      </c>
      <c r="J73" s="51">
        <v>0</v>
      </c>
      <c r="K73" s="51">
        <v>1</v>
      </c>
      <c r="L73" s="31" t="s">
        <v>78</v>
      </c>
    </row>
    <row r="74" spans="1:12" s="32" customFormat="1" ht="15.95" customHeight="1">
      <c r="A74" s="39" t="s">
        <v>21</v>
      </c>
      <c r="B74" s="45"/>
      <c r="C74" s="43"/>
      <c r="D74" s="47"/>
      <c r="E74" s="47"/>
      <c r="F74" s="47"/>
      <c r="G74" s="40"/>
      <c r="H74" s="41"/>
      <c r="I74" s="45"/>
      <c r="J74" s="45"/>
      <c r="K74" s="45"/>
      <c r="L74" s="31" t="s">
        <v>241</v>
      </c>
    </row>
    <row r="75" spans="1:12" s="32" customFormat="1" ht="15.95" customHeight="1">
      <c r="A75" s="43" t="s">
        <v>64</v>
      </c>
      <c r="B75" s="45"/>
      <c r="C75" s="43"/>
      <c r="D75" s="45"/>
      <c r="E75" s="45"/>
      <c r="F75" s="45"/>
      <c r="G75" s="40"/>
      <c r="H75" s="41"/>
      <c r="I75" s="45"/>
      <c r="J75" s="45"/>
      <c r="K75" s="45"/>
      <c r="L75" s="50"/>
    </row>
    <row r="76" spans="1:12" s="32" customFormat="1" ht="15.95" customHeight="1">
      <c r="A76" s="43" t="s">
        <v>36</v>
      </c>
      <c r="B76" s="45" t="s">
        <v>199</v>
      </c>
      <c r="C76" s="43" t="s">
        <v>144</v>
      </c>
      <c r="D76" s="45">
        <v>2</v>
      </c>
      <c r="E76" s="45">
        <v>0</v>
      </c>
      <c r="F76" s="45">
        <v>2</v>
      </c>
      <c r="G76" s="40"/>
      <c r="H76" s="41"/>
      <c r="I76" s="45"/>
      <c r="J76" s="45"/>
      <c r="K76" s="45"/>
      <c r="L76" s="52"/>
    </row>
    <row r="77" spans="1:12" s="32" customFormat="1" ht="15.95" customHeight="1">
      <c r="A77" s="39"/>
      <c r="B77" s="45"/>
      <c r="C77" s="43"/>
      <c r="D77" s="45"/>
      <c r="E77" s="45"/>
      <c r="F77" s="45"/>
      <c r="G77" s="40"/>
      <c r="H77" s="41"/>
      <c r="I77" s="45"/>
      <c r="J77" s="45"/>
      <c r="K77" s="45"/>
      <c r="L77" s="52"/>
    </row>
    <row r="78" spans="1:12" s="32" customFormat="1" ht="15.95" customHeight="1">
      <c r="A78" s="43" t="s">
        <v>65</v>
      </c>
      <c r="B78" s="51" t="s">
        <v>214</v>
      </c>
      <c r="C78" s="43" t="s">
        <v>284</v>
      </c>
      <c r="D78" s="45">
        <v>1</v>
      </c>
      <c r="E78" s="45">
        <v>3</v>
      </c>
      <c r="F78" s="45">
        <v>2</v>
      </c>
      <c r="G78" s="45" t="s">
        <v>289</v>
      </c>
      <c r="H78" s="43" t="s">
        <v>290</v>
      </c>
      <c r="I78" s="45">
        <v>0</v>
      </c>
      <c r="J78" s="45">
        <v>12</v>
      </c>
      <c r="K78" s="45">
        <v>4</v>
      </c>
      <c r="L78" s="52"/>
    </row>
    <row r="79" spans="1:12" s="32" customFormat="1" ht="15.95" customHeight="1">
      <c r="A79" s="43"/>
      <c r="B79" s="45" t="s">
        <v>295</v>
      </c>
      <c r="C79" s="48" t="s">
        <v>294</v>
      </c>
      <c r="D79" s="45">
        <v>0</v>
      </c>
      <c r="E79" s="45">
        <v>6</v>
      </c>
      <c r="F79" s="45">
        <v>2</v>
      </c>
      <c r="G79" s="45" t="s">
        <v>280</v>
      </c>
      <c r="H79" s="43" t="s">
        <v>279</v>
      </c>
      <c r="I79" s="45">
        <v>0</v>
      </c>
      <c r="J79" s="45">
        <v>6</v>
      </c>
      <c r="K79" s="45">
        <v>2</v>
      </c>
      <c r="L79" s="52"/>
    </row>
    <row r="80" spans="1:12" s="32" customFormat="1" ht="15.95" customHeight="1">
      <c r="A80" s="43"/>
      <c r="B80" s="51"/>
      <c r="C80" s="43"/>
      <c r="D80" s="45"/>
      <c r="E80" s="45"/>
      <c r="F80" s="45"/>
      <c r="G80" s="51" t="s">
        <v>293</v>
      </c>
      <c r="H80" s="59" t="s">
        <v>292</v>
      </c>
      <c r="I80" s="51">
        <v>2</v>
      </c>
      <c r="J80" s="51">
        <v>0</v>
      </c>
      <c r="K80" s="51">
        <v>2</v>
      </c>
      <c r="L80" s="52"/>
    </row>
    <row r="81" spans="1:12" s="32" customFormat="1" ht="15.95" customHeight="1">
      <c r="A81" s="43" t="s">
        <v>67</v>
      </c>
      <c r="B81" s="45" t="s">
        <v>229</v>
      </c>
      <c r="C81" s="68" t="s">
        <v>283</v>
      </c>
      <c r="D81" s="45" t="s">
        <v>299</v>
      </c>
      <c r="E81" s="45" t="s">
        <v>299</v>
      </c>
      <c r="F81" s="45">
        <v>4</v>
      </c>
      <c r="G81" s="40"/>
      <c r="H81" s="41"/>
      <c r="I81" s="45"/>
      <c r="J81" s="45"/>
      <c r="K81" s="45"/>
      <c r="L81" s="52"/>
    </row>
    <row r="82" spans="1:12" s="32" customFormat="1" ht="15.95" customHeight="1">
      <c r="A82" s="39" t="s">
        <v>216</v>
      </c>
      <c r="B82" s="51"/>
      <c r="C82" s="43"/>
      <c r="D82" s="45"/>
      <c r="E82" s="45"/>
      <c r="F82" s="45"/>
      <c r="G82" s="45" t="s">
        <v>230</v>
      </c>
      <c r="H82" s="48" t="s">
        <v>150</v>
      </c>
      <c r="I82" s="45">
        <v>0</v>
      </c>
      <c r="J82" s="45">
        <v>4</v>
      </c>
      <c r="K82" s="45">
        <v>4</v>
      </c>
      <c r="L82" s="52"/>
    </row>
    <row r="83" spans="1:12" s="32" customFormat="1" ht="15.95" customHeight="1">
      <c r="A83" s="39" t="s">
        <v>68</v>
      </c>
      <c r="B83" s="45" t="s">
        <v>296</v>
      </c>
      <c r="C83" s="43" t="s">
        <v>46</v>
      </c>
      <c r="D83" s="45">
        <v>2</v>
      </c>
      <c r="E83" s="45">
        <v>0</v>
      </c>
      <c r="F83" s="45">
        <v>2</v>
      </c>
      <c r="G83" s="45" t="s">
        <v>298</v>
      </c>
      <c r="H83" s="43" t="s">
        <v>134</v>
      </c>
      <c r="I83" s="45">
        <v>1</v>
      </c>
      <c r="J83" s="45">
        <v>0</v>
      </c>
      <c r="K83" s="45">
        <v>1</v>
      </c>
      <c r="L83" s="52"/>
    </row>
    <row r="84" spans="1:12" s="32" customFormat="1" ht="15.95" customHeight="1">
      <c r="A84" s="39" t="s">
        <v>49</v>
      </c>
      <c r="B84" s="45" t="s">
        <v>286</v>
      </c>
      <c r="C84" s="48" t="s">
        <v>285</v>
      </c>
      <c r="D84" s="45">
        <v>0</v>
      </c>
      <c r="E84" s="45">
        <v>2</v>
      </c>
      <c r="F84" s="45">
        <v>0</v>
      </c>
      <c r="G84" s="45" t="s">
        <v>288</v>
      </c>
      <c r="H84" s="48" t="s">
        <v>287</v>
      </c>
      <c r="I84" s="45">
        <v>0</v>
      </c>
      <c r="J84" s="45">
        <v>2</v>
      </c>
      <c r="K84" s="45">
        <v>0</v>
      </c>
      <c r="L84" s="52"/>
    </row>
    <row r="85" spans="1:12" s="32" customFormat="1" ht="15.95" customHeight="1">
      <c r="A85" s="40" t="s">
        <v>54</v>
      </c>
      <c r="B85" s="45"/>
      <c r="C85" s="39" t="s">
        <v>254</v>
      </c>
      <c r="D85" s="40">
        <f>SUM(D65:D84)</f>
        <v>5</v>
      </c>
      <c r="E85" s="40">
        <f>SUM(E65:E84)</f>
        <v>11</v>
      </c>
      <c r="F85" s="40">
        <f>SUM(F65:F84)</f>
        <v>12</v>
      </c>
      <c r="G85" s="40"/>
      <c r="H85" s="39" t="s">
        <v>267</v>
      </c>
      <c r="I85" s="40">
        <f>SUM(I65:I84)</f>
        <v>4</v>
      </c>
      <c r="J85" s="40">
        <f>SUM(J65:J84)</f>
        <v>26</v>
      </c>
      <c r="K85" s="40">
        <f>SUM(K65:K84)</f>
        <v>15</v>
      </c>
      <c r="L85" s="53"/>
    </row>
    <row r="86" spans="1:12" ht="49.5" customHeight="1">
      <c r="A86" s="73" t="s">
        <v>80</v>
      </c>
      <c r="B86" s="83" t="s">
        <v>80</v>
      </c>
      <c r="C86" s="83"/>
      <c r="D86" s="83"/>
      <c r="E86" s="83"/>
      <c r="F86" s="84" t="s">
        <v>80</v>
      </c>
      <c r="G86" s="84"/>
      <c r="H86" s="84"/>
      <c r="I86" s="35" t="s">
        <v>80</v>
      </c>
    </row>
    <row r="87" spans="1:12" ht="18" customHeight="1">
      <c r="A87" s="74" t="s">
        <v>82</v>
      </c>
      <c r="B87" s="75" t="s">
        <v>291</v>
      </c>
      <c r="C87" s="75"/>
      <c r="D87" s="75"/>
      <c r="E87" s="75"/>
      <c r="F87" s="76" t="s">
        <v>270</v>
      </c>
      <c r="G87" s="76"/>
      <c r="H87" s="76"/>
      <c r="I87" s="36" t="s">
        <v>87</v>
      </c>
    </row>
    <row r="88" spans="1:12" ht="18" customHeight="1">
      <c r="A88" s="74" t="s">
        <v>81</v>
      </c>
      <c r="B88" s="75" t="s">
        <v>83</v>
      </c>
      <c r="C88" s="75"/>
      <c r="D88" s="75"/>
      <c r="E88" s="75"/>
      <c r="F88" s="76" t="s">
        <v>85</v>
      </c>
      <c r="G88" s="76"/>
      <c r="H88" s="76"/>
      <c r="I88" s="77" t="s">
        <v>252</v>
      </c>
      <c r="J88" s="77"/>
      <c r="K88" s="77"/>
      <c r="L88" s="77"/>
    </row>
    <row r="90" spans="1:12" ht="18" customHeight="1">
      <c r="G90" s="27"/>
      <c r="H90" s="27"/>
    </row>
  </sheetData>
  <mergeCells count="37">
    <mergeCell ref="B88:E88"/>
    <mergeCell ref="F88:H88"/>
    <mergeCell ref="I88:L88"/>
    <mergeCell ref="A31:L31"/>
    <mergeCell ref="A61:L61"/>
    <mergeCell ref="L62:L64"/>
    <mergeCell ref="B63:F63"/>
    <mergeCell ref="G63:K63"/>
    <mergeCell ref="B86:E86"/>
    <mergeCell ref="F86:H86"/>
    <mergeCell ref="B87:E87"/>
    <mergeCell ref="F87:H87"/>
    <mergeCell ref="B59:E59"/>
    <mergeCell ref="F59:H59"/>
    <mergeCell ref="B60:E60"/>
    <mergeCell ref="F60:H60"/>
    <mergeCell ref="A62:A64"/>
    <mergeCell ref="B62:K62"/>
    <mergeCell ref="A32:A34"/>
    <mergeCell ref="B32:K32"/>
    <mergeCell ref="L32:L34"/>
    <mergeCell ref="B33:F33"/>
    <mergeCell ref="G33:K33"/>
    <mergeCell ref="B58:E58"/>
    <mergeCell ref="F58:H58"/>
    <mergeCell ref="B28:E28"/>
    <mergeCell ref="F28:H28"/>
    <mergeCell ref="B29:E29"/>
    <mergeCell ref="F29:H29"/>
    <mergeCell ref="B30:E30"/>
    <mergeCell ref="F30:H30"/>
    <mergeCell ref="A1:L1"/>
    <mergeCell ref="A2:A4"/>
    <mergeCell ref="B2:K2"/>
    <mergeCell ref="L2:L4"/>
    <mergeCell ref="B3:F3"/>
    <mergeCell ref="G3:K3"/>
  </mergeCells>
  <pageMargins left="0.23622047244094491" right="0.23622047244094491" top="0.11811023622047245" bottom="7.874015748031496E-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workbookViewId="0">
      <selection activeCell="C104" sqref="C104"/>
    </sheetView>
  </sheetViews>
  <sheetFormatPr defaultRowHeight="18" customHeight="1"/>
  <cols>
    <col min="1" max="1" width="33.75" customWidth="1"/>
    <col min="2" max="2" width="9" style="3"/>
    <col min="3" max="3" width="22.625" customWidth="1"/>
    <col min="4" max="6" width="3.625" customWidth="1"/>
    <col min="7" max="7" width="9" style="3"/>
    <col min="8" max="8" width="23.625" style="2" customWidth="1"/>
    <col min="9" max="11" width="3.625" customWidth="1"/>
    <col min="12" max="12" width="16.5" customWidth="1"/>
  </cols>
  <sheetData>
    <row r="1" spans="1:12" ht="85.5" customHeight="1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95" customHeight="1">
      <c r="A2" s="95" t="s">
        <v>0</v>
      </c>
      <c r="B2" s="98" t="s">
        <v>79</v>
      </c>
      <c r="C2" s="98"/>
      <c r="D2" s="98"/>
      <c r="E2" s="98"/>
      <c r="F2" s="98"/>
      <c r="G2" s="98"/>
      <c r="H2" s="98"/>
      <c r="I2" s="98"/>
      <c r="J2" s="98"/>
      <c r="K2" s="99"/>
      <c r="L2" s="100" t="s">
        <v>1</v>
      </c>
    </row>
    <row r="3" spans="1:12" ht="15.95" customHeight="1">
      <c r="A3" s="96"/>
      <c r="B3" s="98" t="s">
        <v>2</v>
      </c>
      <c r="C3" s="98"/>
      <c r="D3" s="98"/>
      <c r="E3" s="98"/>
      <c r="F3" s="98"/>
      <c r="G3" s="98" t="s">
        <v>3</v>
      </c>
      <c r="H3" s="98"/>
      <c r="I3" s="98"/>
      <c r="J3" s="98"/>
      <c r="K3" s="99"/>
      <c r="L3" s="101"/>
    </row>
    <row r="4" spans="1:12" ht="15.95" customHeight="1">
      <c r="A4" s="97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4</v>
      </c>
      <c r="H4" s="1" t="s">
        <v>5</v>
      </c>
      <c r="I4" s="1" t="s">
        <v>6</v>
      </c>
      <c r="J4" s="1" t="s">
        <v>7</v>
      </c>
      <c r="K4" s="4" t="s">
        <v>8</v>
      </c>
      <c r="L4" s="102"/>
    </row>
    <row r="5" spans="1:12" s="10" customFormat="1" ht="15.95" customHeight="1">
      <c r="A5" s="5" t="s">
        <v>9</v>
      </c>
      <c r="B5" s="6"/>
      <c r="C5" s="6"/>
      <c r="D5" s="6"/>
      <c r="E5" s="6"/>
      <c r="F5" s="6"/>
      <c r="G5" s="6"/>
      <c r="H5" s="7"/>
      <c r="I5" s="6"/>
      <c r="J5" s="6"/>
      <c r="K5" s="8"/>
      <c r="L5" s="9" t="s">
        <v>70</v>
      </c>
    </row>
    <row r="6" spans="1:12" s="10" customFormat="1" ht="15.95" customHeight="1">
      <c r="A6" s="11" t="s">
        <v>57</v>
      </c>
      <c r="B6" s="12" t="s">
        <v>10</v>
      </c>
      <c r="C6" s="11" t="s">
        <v>11</v>
      </c>
      <c r="D6" s="12">
        <v>2</v>
      </c>
      <c r="E6" s="12">
        <v>0</v>
      </c>
      <c r="F6" s="12">
        <v>2</v>
      </c>
      <c r="G6" s="12" t="s">
        <v>12</v>
      </c>
      <c r="H6" s="13" t="s">
        <v>13</v>
      </c>
      <c r="I6" s="12">
        <v>1</v>
      </c>
      <c r="J6" s="12">
        <v>0</v>
      </c>
      <c r="K6" s="14">
        <v>1</v>
      </c>
      <c r="L6" s="9" t="s">
        <v>71</v>
      </c>
    </row>
    <row r="7" spans="1:12" s="10" customFormat="1" ht="15.95" customHeight="1">
      <c r="A7" s="11" t="s">
        <v>58</v>
      </c>
      <c r="B7" s="12" t="s">
        <v>14</v>
      </c>
      <c r="C7" s="11" t="s">
        <v>15</v>
      </c>
      <c r="D7" s="12">
        <v>2</v>
      </c>
      <c r="E7" s="12">
        <v>0</v>
      </c>
      <c r="F7" s="12">
        <v>2</v>
      </c>
      <c r="G7" s="12" t="s">
        <v>16</v>
      </c>
      <c r="H7" s="13" t="s">
        <v>63</v>
      </c>
      <c r="I7" s="12">
        <v>2</v>
      </c>
      <c r="J7" s="12">
        <v>0</v>
      </c>
      <c r="K7" s="14">
        <v>2</v>
      </c>
      <c r="L7" s="9" t="s">
        <v>72</v>
      </c>
    </row>
    <row r="8" spans="1:12" s="10" customFormat="1" ht="15.95" customHeight="1">
      <c r="A8" s="11" t="s">
        <v>59</v>
      </c>
      <c r="B8" s="12"/>
      <c r="C8" s="11"/>
      <c r="D8" s="15"/>
      <c r="E8" s="15"/>
      <c r="F8" s="15"/>
      <c r="G8" s="6"/>
      <c r="H8" s="7"/>
      <c r="I8" s="12"/>
      <c r="J8" s="12"/>
      <c r="K8" s="14"/>
      <c r="L8" s="9" t="s">
        <v>73</v>
      </c>
    </row>
    <row r="9" spans="1:12" s="10" customFormat="1" ht="15.95" customHeight="1">
      <c r="A9" s="11" t="s">
        <v>60</v>
      </c>
      <c r="B9" s="12"/>
      <c r="C9" s="16"/>
      <c r="D9" s="12"/>
      <c r="E9" s="12"/>
      <c r="F9" s="12"/>
      <c r="G9" s="12"/>
      <c r="H9" s="13"/>
      <c r="I9" s="12"/>
      <c r="J9" s="12"/>
      <c r="K9" s="14"/>
      <c r="L9" s="9" t="s">
        <v>74</v>
      </c>
    </row>
    <row r="10" spans="1:12" s="10" customFormat="1" ht="15.95" customHeight="1">
      <c r="A10" s="11" t="s">
        <v>61</v>
      </c>
      <c r="B10" s="12"/>
      <c r="C10" s="11"/>
      <c r="D10" s="12"/>
      <c r="E10" s="12"/>
      <c r="F10" s="12"/>
      <c r="G10" s="12"/>
      <c r="H10" s="13"/>
      <c r="I10" s="12"/>
      <c r="J10" s="12"/>
      <c r="K10" s="14"/>
      <c r="L10" s="9" t="s">
        <v>75</v>
      </c>
    </row>
    <row r="11" spans="1:12" s="10" customFormat="1" ht="15.95" customHeight="1">
      <c r="A11" s="11" t="s">
        <v>62</v>
      </c>
      <c r="B11" s="12" t="s">
        <v>17</v>
      </c>
      <c r="C11" s="11" t="s">
        <v>18</v>
      </c>
      <c r="D11" s="12">
        <v>0</v>
      </c>
      <c r="E11" s="12">
        <v>2</v>
      </c>
      <c r="F11" s="12">
        <v>1</v>
      </c>
      <c r="G11" s="12" t="s">
        <v>19</v>
      </c>
      <c r="H11" s="13" t="s">
        <v>20</v>
      </c>
      <c r="I11" s="12">
        <v>1</v>
      </c>
      <c r="J11" s="12">
        <v>0</v>
      </c>
      <c r="K11" s="14">
        <v>1</v>
      </c>
      <c r="L11" s="9" t="s">
        <v>76</v>
      </c>
    </row>
    <row r="12" spans="1:12" s="10" customFormat="1" ht="15.95" customHeight="1">
      <c r="A12" s="5" t="s">
        <v>21</v>
      </c>
      <c r="B12" s="6"/>
      <c r="C12" s="6"/>
      <c r="D12" s="12"/>
      <c r="E12" s="12"/>
      <c r="F12" s="12"/>
      <c r="G12" s="6"/>
      <c r="H12" s="7"/>
      <c r="I12" s="12"/>
      <c r="J12" s="12"/>
      <c r="K12" s="14"/>
      <c r="L12" s="9" t="s">
        <v>77</v>
      </c>
    </row>
    <row r="13" spans="1:12" s="10" customFormat="1" ht="15.95" customHeight="1">
      <c r="A13" s="11" t="s">
        <v>64</v>
      </c>
      <c r="B13" s="12" t="s">
        <v>24</v>
      </c>
      <c r="C13" s="11" t="s">
        <v>25</v>
      </c>
      <c r="D13" s="12">
        <v>1</v>
      </c>
      <c r="E13" s="12">
        <v>2</v>
      </c>
      <c r="F13" s="12">
        <v>2</v>
      </c>
      <c r="G13" s="12" t="s">
        <v>22</v>
      </c>
      <c r="H13" s="13" t="s">
        <v>23</v>
      </c>
      <c r="I13" s="12">
        <v>1</v>
      </c>
      <c r="J13" s="12">
        <v>3</v>
      </c>
      <c r="K13" s="14">
        <v>2</v>
      </c>
      <c r="L13" s="9" t="s">
        <v>78</v>
      </c>
    </row>
    <row r="14" spans="1:12" s="10" customFormat="1" ht="15.95" customHeight="1">
      <c r="A14" s="11"/>
      <c r="B14" s="12" t="s">
        <v>28</v>
      </c>
      <c r="C14" s="11" t="s">
        <v>29</v>
      </c>
      <c r="D14" s="12">
        <v>1</v>
      </c>
      <c r="E14" s="12">
        <v>3</v>
      </c>
      <c r="F14" s="12">
        <v>2</v>
      </c>
      <c r="G14" s="12" t="s">
        <v>26</v>
      </c>
      <c r="H14" s="13" t="s">
        <v>27</v>
      </c>
      <c r="I14" s="12">
        <v>2</v>
      </c>
      <c r="J14" s="12">
        <v>0</v>
      </c>
      <c r="K14" s="14">
        <v>2</v>
      </c>
      <c r="L14" s="17"/>
    </row>
    <row r="15" spans="1:12" s="10" customFormat="1" ht="15.95" customHeight="1">
      <c r="A15" s="5"/>
      <c r="B15" s="12" t="s">
        <v>30</v>
      </c>
      <c r="C15" s="11" t="s">
        <v>31</v>
      </c>
      <c r="D15" s="12">
        <v>0</v>
      </c>
      <c r="E15" s="12">
        <v>6</v>
      </c>
      <c r="F15" s="12">
        <v>2</v>
      </c>
      <c r="G15" s="6"/>
      <c r="H15" s="7"/>
      <c r="I15" s="12"/>
      <c r="J15" s="12"/>
      <c r="K15" s="14"/>
      <c r="L15" s="17"/>
    </row>
    <row r="16" spans="1:12" s="10" customFormat="1" ht="15.95" customHeight="1">
      <c r="A16" s="5"/>
      <c r="B16" s="12" t="s">
        <v>32</v>
      </c>
      <c r="C16" s="11" t="s">
        <v>33</v>
      </c>
      <c r="D16" s="12">
        <v>0</v>
      </c>
      <c r="E16" s="12">
        <v>6</v>
      </c>
      <c r="F16" s="12">
        <v>2</v>
      </c>
      <c r="G16" s="6"/>
      <c r="H16" s="7"/>
      <c r="I16" s="12"/>
      <c r="J16" s="12"/>
      <c r="K16" s="14"/>
      <c r="L16" s="17"/>
    </row>
    <row r="17" spans="1:12" s="10" customFormat="1" ht="15.95" customHeight="1">
      <c r="A17" s="5"/>
      <c r="B17" s="12" t="s">
        <v>34</v>
      </c>
      <c r="C17" s="11" t="s">
        <v>35</v>
      </c>
      <c r="D17" s="12">
        <v>2</v>
      </c>
      <c r="E17" s="12">
        <v>0</v>
      </c>
      <c r="F17" s="12">
        <v>2</v>
      </c>
      <c r="G17" s="6"/>
      <c r="H17" s="7"/>
      <c r="I17" s="12"/>
      <c r="J17" s="12"/>
      <c r="K17" s="14"/>
      <c r="L17" s="17"/>
    </row>
    <row r="18" spans="1:12" s="10" customFormat="1" ht="15.95" customHeight="1">
      <c r="A18" s="5"/>
      <c r="B18" s="12"/>
      <c r="C18" s="11"/>
      <c r="D18" s="12"/>
      <c r="E18" s="12"/>
      <c r="F18" s="12"/>
      <c r="G18" s="6"/>
      <c r="H18" s="7"/>
      <c r="I18" s="12"/>
      <c r="J18" s="12"/>
      <c r="K18" s="14"/>
      <c r="L18" s="17"/>
    </row>
    <row r="19" spans="1:12" s="10" customFormat="1" ht="15.95" customHeight="1">
      <c r="A19" s="11" t="s">
        <v>36</v>
      </c>
      <c r="B19" s="12"/>
      <c r="C19" s="11"/>
      <c r="D19" s="12"/>
      <c r="E19" s="12"/>
      <c r="F19" s="12"/>
      <c r="G19" s="12" t="s">
        <v>37</v>
      </c>
      <c r="H19" s="18" t="s">
        <v>38</v>
      </c>
      <c r="I19" s="12">
        <v>0</v>
      </c>
      <c r="J19" s="12">
        <v>6</v>
      </c>
      <c r="K19" s="14">
        <v>2</v>
      </c>
      <c r="L19" s="17"/>
    </row>
    <row r="20" spans="1:12" s="10" customFormat="1" ht="15.95" customHeight="1">
      <c r="A20" s="11"/>
      <c r="B20" s="12"/>
      <c r="C20" s="11"/>
      <c r="D20" s="12"/>
      <c r="E20" s="12"/>
      <c r="F20" s="12"/>
      <c r="G20" s="12" t="s">
        <v>39</v>
      </c>
      <c r="H20" s="13" t="s">
        <v>40</v>
      </c>
      <c r="I20" s="12">
        <v>2</v>
      </c>
      <c r="J20" s="12">
        <v>3</v>
      </c>
      <c r="K20" s="14">
        <v>3</v>
      </c>
      <c r="L20" s="17"/>
    </row>
    <row r="21" spans="1:12" s="10" customFormat="1" ht="15.95" customHeight="1">
      <c r="A21" s="11"/>
      <c r="B21" s="12"/>
      <c r="C21" s="11"/>
      <c r="D21" s="12"/>
      <c r="E21" s="12"/>
      <c r="F21" s="12"/>
      <c r="G21" s="12" t="s">
        <v>41</v>
      </c>
      <c r="H21" s="13" t="s">
        <v>42</v>
      </c>
      <c r="I21" s="12">
        <v>2</v>
      </c>
      <c r="J21" s="12">
        <v>3</v>
      </c>
      <c r="K21" s="14">
        <v>3</v>
      </c>
      <c r="L21" s="17"/>
    </row>
    <row r="22" spans="1:12" s="10" customFormat="1" ht="15.95" customHeight="1">
      <c r="A22" s="11" t="s">
        <v>65</v>
      </c>
      <c r="B22" s="12"/>
      <c r="C22" s="11"/>
      <c r="D22" s="12"/>
      <c r="E22" s="12"/>
      <c r="F22" s="12"/>
      <c r="G22" s="12"/>
      <c r="H22" s="13"/>
      <c r="I22" s="12"/>
      <c r="J22" s="12"/>
      <c r="K22" s="14"/>
      <c r="L22" s="17"/>
    </row>
    <row r="23" spans="1:12" s="10" customFormat="1" ht="15.95" customHeight="1">
      <c r="A23" s="11" t="s">
        <v>67</v>
      </c>
      <c r="B23" s="6"/>
      <c r="C23" s="6"/>
      <c r="D23" s="6"/>
      <c r="E23" s="6"/>
      <c r="F23" s="6"/>
      <c r="G23" s="12"/>
      <c r="H23" s="13"/>
      <c r="I23" s="12"/>
      <c r="J23" s="12"/>
      <c r="K23" s="14"/>
      <c r="L23" s="17"/>
    </row>
    <row r="24" spans="1:12" s="10" customFormat="1" ht="15.95" customHeight="1">
      <c r="A24" s="5" t="s">
        <v>66</v>
      </c>
      <c r="B24" s="6"/>
      <c r="C24" s="6"/>
      <c r="D24" s="6"/>
      <c r="E24" s="6"/>
      <c r="F24" s="6"/>
      <c r="G24" s="6"/>
      <c r="H24" s="7"/>
      <c r="I24" s="6"/>
      <c r="J24" s="6"/>
      <c r="K24" s="8"/>
      <c r="L24" s="17"/>
    </row>
    <row r="25" spans="1:12" s="10" customFormat="1" ht="15.95" customHeight="1">
      <c r="A25" s="5" t="s">
        <v>68</v>
      </c>
      <c r="B25" s="13" t="s">
        <v>43</v>
      </c>
      <c r="C25" s="11" t="s">
        <v>44</v>
      </c>
      <c r="D25" s="12">
        <v>1</v>
      </c>
      <c r="E25" s="12">
        <v>2</v>
      </c>
      <c r="F25" s="12">
        <v>2</v>
      </c>
      <c r="G25" s="12" t="s">
        <v>45</v>
      </c>
      <c r="H25" s="13" t="s">
        <v>46</v>
      </c>
      <c r="I25" s="12">
        <v>2</v>
      </c>
      <c r="J25" s="12">
        <v>0</v>
      </c>
      <c r="K25" s="14">
        <v>2</v>
      </c>
      <c r="L25" s="17"/>
    </row>
    <row r="26" spans="1:12" s="10" customFormat="1" ht="15.95" customHeight="1">
      <c r="A26" s="5"/>
      <c r="B26" s="12"/>
      <c r="C26" s="11"/>
      <c r="D26" s="12"/>
      <c r="E26" s="12"/>
      <c r="F26" s="12"/>
      <c r="G26" s="12" t="s">
        <v>47</v>
      </c>
      <c r="H26" s="13" t="s">
        <v>48</v>
      </c>
      <c r="I26" s="12">
        <v>2</v>
      </c>
      <c r="J26" s="12">
        <v>0</v>
      </c>
      <c r="K26" s="14">
        <v>2</v>
      </c>
      <c r="L26" s="17"/>
    </row>
    <row r="27" spans="1:12" s="10" customFormat="1" ht="15.95" customHeight="1">
      <c r="A27" s="5" t="s">
        <v>49</v>
      </c>
      <c r="B27" s="12" t="s">
        <v>50</v>
      </c>
      <c r="C27" s="11" t="s">
        <v>51</v>
      </c>
      <c r="D27" s="12">
        <v>0</v>
      </c>
      <c r="E27" s="12">
        <v>2</v>
      </c>
      <c r="F27" s="12">
        <v>0</v>
      </c>
      <c r="G27" s="12" t="s">
        <v>52</v>
      </c>
      <c r="H27" s="13" t="s">
        <v>53</v>
      </c>
      <c r="I27" s="12">
        <v>0</v>
      </c>
      <c r="J27" s="12">
        <v>2</v>
      </c>
      <c r="K27" s="14">
        <v>0</v>
      </c>
      <c r="L27" s="17"/>
    </row>
    <row r="28" spans="1:12" s="10" customFormat="1" ht="15.95" customHeight="1">
      <c r="A28" s="6" t="s">
        <v>54</v>
      </c>
      <c r="B28" s="6"/>
      <c r="C28" s="5" t="s">
        <v>55</v>
      </c>
      <c r="D28" s="24">
        <f t="shared" ref="D28" si="0">SUM(D6:D27)</f>
        <v>9</v>
      </c>
      <c r="E28" s="24">
        <f t="shared" ref="E28" si="1">SUM(E6:E27)</f>
        <v>23</v>
      </c>
      <c r="F28" s="24">
        <f>SUM(F6:F27)</f>
        <v>17</v>
      </c>
      <c r="G28" s="6"/>
      <c r="H28" s="7" t="s">
        <v>56</v>
      </c>
      <c r="I28" s="24">
        <f t="shared" ref="I28" si="2">SUM(I6:I27)</f>
        <v>15</v>
      </c>
      <c r="J28" s="24">
        <f t="shared" ref="J28" si="3">SUM(J6:J27)</f>
        <v>17</v>
      </c>
      <c r="K28" s="24">
        <f>SUM(K6:K27)</f>
        <v>20</v>
      </c>
      <c r="L28" s="19"/>
    </row>
    <row r="29" spans="1:12" ht="30" customHeight="1">
      <c r="A29" s="20" t="s">
        <v>80</v>
      </c>
      <c r="B29" s="91" t="s">
        <v>80</v>
      </c>
      <c r="C29" s="91"/>
      <c r="D29" s="91"/>
      <c r="E29" s="91"/>
      <c r="F29" s="92" t="s">
        <v>80</v>
      </c>
      <c r="G29" s="92"/>
      <c r="H29" s="92"/>
      <c r="I29" s="22" t="s">
        <v>80</v>
      </c>
    </row>
    <row r="30" spans="1:12" ht="18" customHeight="1">
      <c r="A30" s="21" t="s">
        <v>82</v>
      </c>
      <c r="B30" s="93" t="s">
        <v>84</v>
      </c>
      <c r="C30" s="93"/>
      <c r="D30" s="93"/>
      <c r="E30" s="93"/>
      <c r="F30" s="94" t="s">
        <v>86</v>
      </c>
      <c r="G30" s="94"/>
      <c r="H30" s="94"/>
      <c r="I30" s="23" t="s">
        <v>87</v>
      </c>
    </row>
    <row r="31" spans="1:12" ht="18" customHeight="1">
      <c r="A31" s="21" t="s">
        <v>81</v>
      </c>
      <c r="B31" s="93" t="s">
        <v>83</v>
      </c>
      <c r="C31" s="93"/>
      <c r="D31" s="93"/>
      <c r="E31" s="93"/>
      <c r="F31" s="94" t="s">
        <v>85</v>
      </c>
      <c r="G31" s="94"/>
      <c r="H31" s="94"/>
      <c r="I31" s="23"/>
    </row>
    <row r="32" spans="1:12" ht="15.95" customHeight="1">
      <c r="A32" s="95" t="s">
        <v>0</v>
      </c>
      <c r="B32" s="98" t="s">
        <v>114</v>
      </c>
      <c r="C32" s="98"/>
      <c r="D32" s="98"/>
      <c r="E32" s="98"/>
      <c r="F32" s="98"/>
      <c r="G32" s="98"/>
      <c r="H32" s="98"/>
      <c r="I32" s="98"/>
      <c r="J32" s="98"/>
      <c r="K32" s="99"/>
      <c r="L32" s="100" t="s">
        <v>1</v>
      </c>
    </row>
    <row r="33" spans="1:12" ht="15.95" customHeight="1">
      <c r="A33" s="96"/>
      <c r="B33" s="98" t="s">
        <v>161</v>
      </c>
      <c r="C33" s="98"/>
      <c r="D33" s="98"/>
      <c r="E33" s="98"/>
      <c r="F33" s="98"/>
      <c r="G33" s="98" t="s">
        <v>162</v>
      </c>
      <c r="H33" s="98"/>
      <c r="I33" s="98"/>
      <c r="J33" s="98"/>
      <c r="K33" s="99"/>
      <c r="L33" s="101"/>
    </row>
    <row r="34" spans="1:12" ht="15.95" customHeight="1">
      <c r="A34" s="97"/>
      <c r="B34" s="1" t="s">
        <v>4</v>
      </c>
      <c r="C34" s="1" t="s">
        <v>5</v>
      </c>
      <c r="D34" s="1" t="s">
        <v>6</v>
      </c>
      <c r="E34" s="1" t="s">
        <v>7</v>
      </c>
      <c r="F34" s="1" t="s">
        <v>8</v>
      </c>
      <c r="G34" s="1" t="s">
        <v>4</v>
      </c>
      <c r="H34" s="1" t="s">
        <v>5</v>
      </c>
      <c r="I34" s="1" t="s">
        <v>6</v>
      </c>
      <c r="J34" s="1" t="s">
        <v>7</v>
      </c>
      <c r="K34" s="4" t="s">
        <v>8</v>
      </c>
      <c r="L34" s="102"/>
    </row>
    <row r="35" spans="1:12" s="10" customFormat="1" ht="15.95" customHeight="1">
      <c r="A35" s="5" t="s">
        <v>9</v>
      </c>
      <c r="B35" s="6"/>
      <c r="C35" s="6"/>
      <c r="D35" s="6"/>
      <c r="E35" s="6"/>
      <c r="F35" s="6"/>
      <c r="G35" s="6"/>
      <c r="H35" s="7"/>
      <c r="I35" s="6"/>
      <c r="J35" s="6"/>
      <c r="K35" s="8"/>
      <c r="L35" s="9" t="s">
        <v>70</v>
      </c>
    </row>
    <row r="36" spans="1:12" s="10" customFormat="1" ht="15.95" customHeight="1">
      <c r="A36" s="11" t="s">
        <v>57</v>
      </c>
      <c r="B36" s="12"/>
      <c r="C36" s="11"/>
      <c r="D36" s="12"/>
      <c r="E36" s="12"/>
      <c r="F36" s="12"/>
      <c r="G36" s="6"/>
      <c r="H36" s="7"/>
      <c r="I36" s="12"/>
      <c r="J36" s="12"/>
      <c r="K36" s="14"/>
      <c r="L36" s="9" t="s">
        <v>71</v>
      </c>
    </row>
    <row r="37" spans="1:12" s="10" customFormat="1" ht="15.95" customHeight="1">
      <c r="A37" s="11" t="s">
        <v>58</v>
      </c>
      <c r="B37" s="12"/>
      <c r="C37" s="11"/>
      <c r="D37" s="12"/>
      <c r="E37" s="12"/>
      <c r="F37" s="12"/>
      <c r="G37" s="12" t="s">
        <v>88</v>
      </c>
      <c r="H37" s="13" t="s">
        <v>110</v>
      </c>
      <c r="I37" s="12">
        <v>0</v>
      </c>
      <c r="J37" s="12">
        <v>2</v>
      </c>
      <c r="K37" s="14">
        <v>1</v>
      </c>
      <c r="L37" s="9" t="s">
        <v>72</v>
      </c>
    </row>
    <row r="38" spans="1:12" s="10" customFormat="1" ht="15.95" customHeight="1">
      <c r="A38" s="11" t="s">
        <v>59</v>
      </c>
      <c r="B38" s="12"/>
      <c r="C38" s="11"/>
      <c r="D38" s="15"/>
      <c r="E38" s="15"/>
      <c r="F38" s="15"/>
      <c r="G38" s="6"/>
      <c r="H38" s="7"/>
      <c r="I38" s="12"/>
      <c r="J38" s="12"/>
      <c r="K38" s="14"/>
      <c r="L38" s="9" t="s">
        <v>73</v>
      </c>
    </row>
    <row r="39" spans="1:12" s="10" customFormat="1" ht="15.95" customHeight="1">
      <c r="A39" s="11" t="s">
        <v>60</v>
      </c>
      <c r="B39" s="12"/>
      <c r="C39" s="11"/>
      <c r="D39" s="15"/>
      <c r="E39" s="15"/>
      <c r="F39" s="15"/>
      <c r="G39" s="6"/>
      <c r="H39" s="7"/>
      <c r="I39" s="12"/>
      <c r="J39" s="12"/>
      <c r="K39" s="14"/>
      <c r="L39" s="9" t="s">
        <v>74</v>
      </c>
    </row>
    <row r="40" spans="1:12" s="10" customFormat="1" ht="15.95" customHeight="1">
      <c r="A40" s="11" t="s">
        <v>61</v>
      </c>
      <c r="B40" s="12" t="s">
        <v>89</v>
      </c>
      <c r="C40" s="11" t="s">
        <v>90</v>
      </c>
      <c r="D40" s="15">
        <v>2</v>
      </c>
      <c r="E40" s="15">
        <v>0</v>
      </c>
      <c r="F40" s="15">
        <v>2</v>
      </c>
      <c r="G40" s="12" t="s">
        <v>91</v>
      </c>
      <c r="H40" s="13" t="s">
        <v>92</v>
      </c>
      <c r="I40" s="12">
        <v>1</v>
      </c>
      <c r="J40" s="12">
        <v>0</v>
      </c>
      <c r="K40" s="14">
        <v>1</v>
      </c>
      <c r="L40" s="9" t="s">
        <v>75</v>
      </c>
    </row>
    <row r="41" spans="1:12" s="10" customFormat="1" ht="15.95" customHeight="1">
      <c r="A41" s="11" t="s">
        <v>62</v>
      </c>
      <c r="B41" s="12"/>
      <c r="C41" s="11"/>
      <c r="D41" s="15"/>
      <c r="E41" s="15"/>
      <c r="F41" s="15"/>
      <c r="G41" s="6"/>
      <c r="H41" s="7"/>
      <c r="I41" s="12"/>
      <c r="J41" s="12"/>
      <c r="K41" s="14"/>
      <c r="L41" s="9" t="s">
        <v>76</v>
      </c>
    </row>
    <row r="42" spans="1:12" s="10" customFormat="1" ht="15.95" customHeight="1">
      <c r="A42" s="5" t="s">
        <v>21</v>
      </c>
      <c r="B42" s="12"/>
      <c r="C42" s="11"/>
      <c r="D42" s="15"/>
      <c r="E42" s="15"/>
      <c r="F42" s="15"/>
      <c r="G42" s="6"/>
      <c r="H42" s="7"/>
      <c r="I42" s="12"/>
      <c r="J42" s="12"/>
      <c r="K42" s="14"/>
      <c r="L42" s="9" t="s">
        <v>77</v>
      </c>
    </row>
    <row r="43" spans="1:12" s="10" customFormat="1" ht="15.95" customHeight="1">
      <c r="A43" s="11" t="s">
        <v>64</v>
      </c>
      <c r="B43" s="12" t="s">
        <v>93</v>
      </c>
      <c r="C43" s="11" t="s">
        <v>94</v>
      </c>
      <c r="D43" s="15">
        <v>2</v>
      </c>
      <c r="E43" s="15">
        <v>0</v>
      </c>
      <c r="F43" s="15">
        <v>2</v>
      </c>
      <c r="G43" s="6"/>
      <c r="H43" s="7"/>
      <c r="I43" s="12"/>
      <c r="J43" s="12"/>
      <c r="K43" s="14"/>
      <c r="L43" s="9" t="s">
        <v>78</v>
      </c>
    </row>
    <row r="44" spans="1:12" s="10" customFormat="1" ht="15.95" customHeight="1">
      <c r="A44" s="11"/>
      <c r="B44" s="12"/>
      <c r="C44" s="11"/>
      <c r="D44" s="15"/>
      <c r="E44" s="15"/>
      <c r="F44" s="15"/>
      <c r="G44" s="6"/>
      <c r="H44" s="7"/>
      <c r="I44" s="12"/>
      <c r="J44" s="12"/>
      <c r="K44" s="14"/>
      <c r="L44" s="17"/>
    </row>
    <row r="45" spans="1:12" s="10" customFormat="1" ht="15.95" customHeight="1">
      <c r="A45" s="5"/>
      <c r="B45" s="12"/>
      <c r="C45" s="11"/>
      <c r="D45" s="15"/>
      <c r="E45" s="15"/>
      <c r="F45" s="15"/>
      <c r="G45" s="6"/>
      <c r="H45" s="7"/>
      <c r="I45" s="12"/>
      <c r="J45" s="12"/>
      <c r="K45" s="14"/>
      <c r="L45" s="17"/>
    </row>
    <row r="46" spans="1:12" s="10" customFormat="1" ht="15.95" customHeight="1">
      <c r="A46" s="5"/>
      <c r="B46" s="12"/>
      <c r="C46" s="11"/>
      <c r="D46" s="15"/>
      <c r="E46" s="15"/>
      <c r="F46" s="15"/>
      <c r="G46" s="6"/>
      <c r="H46" s="7"/>
      <c r="I46" s="12"/>
      <c r="J46" s="12"/>
      <c r="K46" s="14"/>
      <c r="L46" s="17"/>
    </row>
    <row r="47" spans="1:12" s="10" customFormat="1" ht="15.95" customHeight="1">
      <c r="A47" s="5"/>
      <c r="B47" s="12"/>
      <c r="C47" s="11"/>
      <c r="D47" s="15"/>
      <c r="E47" s="15"/>
      <c r="F47" s="15"/>
      <c r="G47" s="6"/>
      <c r="H47" s="7"/>
      <c r="I47" s="12"/>
      <c r="J47" s="12"/>
      <c r="K47" s="14"/>
      <c r="L47" s="17"/>
    </row>
    <row r="48" spans="1:12" s="10" customFormat="1" ht="15.95" customHeight="1">
      <c r="A48" s="11" t="s">
        <v>36</v>
      </c>
      <c r="B48" s="12" t="s">
        <v>95</v>
      </c>
      <c r="C48" s="11" t="s">
        <v>96</v>
      </c>
      <c r="D48" s="15">
        <v>1</v>
      </c>
      <c r="E48" s="15">
        <v>9</v>
      </c>
      <c r="F48" s="15">
        <v>4</v>
      </c>
      <c r="G48" s="6"/>
      <c r="H48" s="7"/>
      <c r="I48" s="12"/>
      <c r="J48" s="12"/>
      <c r="K48" s="14"/>
      <c r="L48" s="17"/>
    </row>
    <row r="49" spans="1:12" s="10" customFormat="1" ht="15.95" customHeight="1">
      <c r="A49" s="11"/>
      <c r="B49" s="12"/>
      <c r="C49" s="11"/>
      <c r="D49" s="15"/>
      <c r="E49" s="15"/>
      <c r="F49" s="15"/>
      <c r="G49" s="6"/>
      <c r="H49" s="7"/>
      <c r="I49" s="12"/>
      <c r="J49" s="12"/>
      <c r="K49" s="14"/>
      <c r="L49" s="17"/>
    </row>
    <row r="50" spans="1:12" s="10" customFormat="1" ht="15.95" customHeight="1">
      <c r="A50" s="11" t="s">
        <v>65</v>
      </c>
      <c r="B50" s="12" t="s">
        <v>97</v>
      </c>
      <c r="C50" s="11" t="s">
        <v>98</v>
      </c>
      <c r="D50" s="15">
        <v>0</v>
      </c>
      <c r="E50" s="15">
        <v>9</v>
      </c>
      <c r="F50" s="15">
        <v>3</v>
      </c>
      <c r="G50" s="12" t="s">
        <v>99</v>
      </c>
      <c r="H50" s="13" t="s">
        <v>100</v>
      </c>
      <c r="I50" s="12">
        <v>0</v>
      </c>
      <c r="J50" s="12">
        <v>9</v>
      </c>
      <c r="K50" s="14">
        <v>3</v>
      </c>
      <c r="L50" s="17"/>
    </row>
    <row r="51" spans="1:12" s="10" customFormat="1" ht="15.95" customHeight="1">
      <c r="B51" s="12" t="s">
        <v>101</v>
      </c>
      <c r="C51" s="11" t="s">
        <v>102</v>
      </c>
      <c r="D51" s="15">
        <v>0</v>
      </c>
      <c r="E51" s="15">
        <v>9</v>
      </c>
      <c r="F51" s="15">
        <v>3</v>
      </c>
      <c r="G51" s="12" t="s">
        <v>111</v>
      </c>
      <c r="H51" s="13" t="s">
        <v>103</v>
      </c>
      <c r="I51" s="12">
        <v>0</v>
      </c>
      <c r="J51" s="12">
        <v>12</v>
      </c>
      <c r="K51" s="14">
        <v>4</v>
      </c>
      <c r="L51" s="17"/>
    </row>
    <row r="52" spans="1:12" s="10" customFormat="1" ht="15.95" customHeight="1">
      <c r="A52" s="11"/>
      <c r="B52" s="12"/>
      <c r="C52" s="11"/>
      <c r="D52" s="15"/>
      <c r="E52" s="15"/>
      <c r="F52" s="15"/>
      <c r="G52" s="12" t="s">
        <v>104</v>
      </c>
      <c r="H52" s="13" t="s">
        <v>105</v>
      </c>
      <c r="I52" s="12">
        <v>0</v>
      </c>
      <c r="J52" s="12">
        <v>12</v>
      </c>
      <c r="K52" s="14">
        <v>4</v>
      </c>
      <c r="L52" s="17"/>
    </row>
    <row r="53" spans="1:12" s="10" customFormat="1" ht="15.95" customHeight="1">
      <c r="A53" s="11" t="s">
        <v>67</v>
      </c>
      <c r="B53" s="12"/>
      <c r="C53" s="11"/>
      <c r="D53" s="15"/>
      <c r="E53" s="15"/>
      <c r="F53" s="15"/>
      <c r="G53" s="12"/>
      <c r="H53" s="13"/>
      <c r="I53" s="12"/>
      <c r="J53" s="12"/>
      <c r="K53" s="14"/>
      <c r="L53" s="17"/>
    </row>
    <row r="54" spans="1:12" s="10" customFormat="1" ht="15.95" customHeight="1">
      <c r="A54" s="5" t="s">
        <v>66</v>
      </c>
      <c r="B54" s="12"/>
      <c r="C54" s="11"/>
      <c r="D54" s="15"/>
      <c r="E54" s="15"/>
      <c r="F54" s="15"/>
      <c r="G54" s="12"/>
      <c r="H54" s="13"/>
      <c r="I54" s="12"/>
      <c r="J54" s="12"/>
      <c r="K54" s="14"/>
      <c r="L54" s="17"/>
    </row>
    <row r="55" spans="1:12" s="10" customFormat="1" ht="15.95" customHeight="1">
      <c r="A55" s="5" t="s">
        <v>68</v>
      </c>
      <c r="B55" s="12" t="s">
        <v>106</v>
      </c>
      <c r="C55" s="11" t="s">
        <v>107</v>
      </c>
      <c r="D55" s="15">
        <v>0</v>
      </c>
      <c r="E55" s="15">
        <v>2</v>
      </c>
      <c r="F55" s="15">
        <v>0</v>
      </c>
      <c r="G55" s="12" t="s">
        <v>108</v>
      </c>
      <c r="H55" s="13" t="s">
        <v>109</v>
      </c>
      <c r="I55" s="12">
        <v>0</v>
      </c>
      <c r="J55" s="12">
        <v>2</v>
      </c>
      <c r="K55" s="14">
        <v>0</v>
      </c>
      <c r="L55" s="17"/>
    </row>
    <row r="56" spans="1:12" s="10" customFormat="1" ht="15.95" customHeight="1">
      <c r="A56" s="5"/>
      <c r="B56" s="12"/>
      <c r="C56" s="11"/>
      <c r="D56" s="15"/>
      <c r="E56" s="15"/>
      <c r="F56" s="15"/>
      <c r="G56" s="12"/>
      <c r="H56" s="13"/>
      <c r="I56" s="12"/>
      <c r="J56" s="12"/>
      <c r="K56" s="14"/>
      <c r="L56" s="17"/>
    </row>
    <row r="57" spans="1:12" s="10" customFormat="1" ht="15.95" customHeight="1">
      <c r="A57" s="5" t="s">
        <v>49</v>
      </c>
      <c r="B57" s="12"/>
      <c r="C57" s="11"/>
      <c r="D57" s="15"/>
      <c r="E57" s="15"/>
      <c r="F57" s="15"/>
      <c r="G57" s="6"/>
      <c r="H57" s="7"/>
      <c r="I57" s="12"/>
      <c r="J57" s="12"/>
      <c r="K57" s="14"/>
      <c r="L57" s="17"/>
    </row>
    <row r="58" spans="1:12" s="10" customFormat="1" ht="15.95" customHeight="1">
      <c r="A58" s="6" t="s">
        <v>54</v>
      </c>
      <c r="B58" s="12"/>
      <c r="C58" s="5" t="s">
        <v>112</v>
      </c>
      <c r="D58" s="24">
        <f t="shared" ref="D58" si="4">SUM(D36:D57)</f>
        <v>5</v>
      </c>
      <c r="E58" s="24">
        <f t="shared" ref="E58" si="5">SUM(E36:E57)</f>
        <v>29</v>
      </c>
      <c r="F58" s="24">
        <f>SUM(F36:F57)</f>
        <v>14</v>
      </c>
      <c r="G58" s="6"/>
      <c r="H58" s="5" t="s">
        <v>113</v>
      </c>
      <c r="I58" s="24">
        <f t="shared" ref="I58" si="6">SUM(I36:I57)</f>
        <v>1</v>
      </c>
      <c r="J58" s="24">
        <f t="shared" ref="J58" si="7">SUM(J36:J57)</f>
        <v>37</v>
      </c>
      <c r="K58" s="24">
        <f>SUM(K36:K57)</f>
        <v>13</v>
      </c>
      <c r="L58" s="19"/>
    </row>
    <row r="59" spans="1:12" ht="30" customHeight="1">
      <c r="A59" s="20" t="s">
        <v>80</v>
      </c>
      <c r="B59" s="91" t="s">
        <v>80</v>
      </c>
      <c r="C59" s="91"/>
      <c r="D59" s="91"/>
      <c r="E59" s="91"/>
      <c r="F59" s="92" t="s">
        <v>80</v>
      </c>
      <c r="G59" s="92"/>
      <c r="H59" s="92"/>
      <c r="I59" s="22" t="s">
        <v>80</v>
      </c>
    </row>
    <row r="60" spans="1:12" ht="18" customHeight="1">
      <c r="A60" s="21" t="s">
        <v>82</v>
      </c>
      <c r="B60" s="93" t="s">
        <v>84</v>
      </c>
      <c r="C60" s="93"/>
      <c r="D60" s="93"/>
      <c r="E60" s="93"/>
      <c r="F60" s="94" t="s">
        <v>86</v>
      </c>
      <c r="G60" s="94"/>
      <c r="H60" s="94"/>
      <c r="I60" s="23" t="s">
        <v>87</v>
      </c>
    </row>
    <row r="61" spans="1:12" ht="18" customHeight="1">
      <c r="A61" s="21" t="s">
        <v>81</v>
      </c>
      <c r="B61" s="93" t="s">
        <v>83</v>
      </c>
      <c r="C61" s="93"/>
      <c r="D61" s="93"/>
      <c r="E61" s="93"/>
      <c r="F61" s="94" t="s">
        <v>85</v>
      </c>
      <c r="G61" s="94"/>
      <c r="H61" s="94"/>
      <c r="I61" s="23"/>
    </row>
    <row r="62" spans="1:12" ht="15.95" customHeight="1">
      <c r="A62" s="95" t="s">
        <v>0</v>
      </c>
      <c r="B62" s="98" t="s">
        <v>164</v>
      </c>
      <c r="C62" s="98"/>
      <c r="D62" s="98"/>
      <c r="E62" s="98"/>
      <c r="F62" s="98"/>
      <c r="G62" s="98"/>
      <c r="H62" s="98"/>
      <c r="I62" s="98"/>
      <c r="J62" s="98"/>
      <c r="K62" s="99"/>
      <c r="L62" s="100" t="s">
        <v>1</v>
      </c>
    </row>
    <row r="63" spans="1:12" ht="18" customHeight="1">
      <c r="A63" s="96"/>
      <c r="B63" s="98" t="s">
        <v>163</v>
      </c>
      <c r="C63" s="98"/>
      <c r="D63" s="98"/>
      <c r="E63" s="98"/>
      <c r="F63" s="98"/>
      <c r="G63" s="98"/>
      <c r="H63" s="98"/>
      <c r="I63" s="98"/>
      <c r="J63" s="98"/>
      <c r="K63" s="99"/>
      <c r="L63" s="101"/>
    </row>
    <row r="64" spans="1:12" ht="18" customHeight="1">
      <c r="A64" s="97"/>
      <c r="B64" s="1" t="s">
        <v>4</v>
      </c>
      <c r="C64" s="1" t="s">
        <v>5</v>
      </c>
      <c r="D64" s="1" t="s">
        <v>6</v>
      </c>
      <c r="E64" s="1" t="s">
        <v>7</v>
      </c>
      <c r="F64" s="1" t="s">
        <v>8</v>
      </c>
      <c r="G64" s="1" t="s">
        <v>4</v>
      </c>
      <c r="H64" s="1" t="s">
        <v>5</v>
      </c>
      <c r="I64" s="1" t="s">
        <v>6</v>
      </c>
      <c r="J64" s="1" t="s">
        <v>7</v>
      </c>
      <c r="K64" s="4" t="s">
        <v>8</v>
      </c>
      <c r="L64" s="102"/>
    </row>
    <row r="65" spans="1:12" ht="18" customHeight="1">
      <c r="A65" s="5" t="s">
        <v>9</v>
      </c>
      <c r="B65" s="6"/>
      <c r="C65" s="6"/>
      <c r="D65" s="6"/>
      <c r="E65" s="6"/>
      <c r="F65" s="6"/>
      <c r="G65" s="6"/>
      <c r="H65" s="7"/>
      <c r="I65" s="6"/>
      <c r="J65" s="6"/>
      <c r="K65" s="8"/>
      <c r="L65" s="9" t="s">
        <v>70</v>
      </c>
    </row>
    <row r="66" spans="1:12" ht="18" customHeight="1">
      <c r="A66" s="11" t="s">
        <v>57</v>
      </c>
      <c r="B66" s="12"/>
      <c r="C66" s="11"/>
      <c r="D66" s="12"/>
      <c r="E66" s="12"/>
      <c r="F66" s="12"/>
      <c r="G66" s="6"/>
      <c r="H66" s="7"/>
      <c r="I66" s="12"/>
      <c r="J66" s="12"/>
      <c r="K66" s="14"/>
      <c r="L66" s="9" t="s">
        <v>71</v>
      </c>
    </row>
    <row r="67" spans="1:12" ht="18" customHeight="1">
      <c r="A67" s="11" t="s">
        <v>58</v>
      </c>
      <c r="B67" s="12"/>
      <c r="C67" s="11"/>
      <c r="D67" s="12"/>
      <c r="E67" s="12"/>
      <c r="F67" s="12"/>
      <c r="G67" s="12"/>
      <c r="H67" s="13"/>
      <c r="I67" s="12"/>
      <c r="J67" s="12"/>
      <c r="K67" s="14"/>
      <c r="L67" s="9" t="s">
        <v>72</v>
      </c>
    </row>
    <row r="68" spans="1:12" ht="18" customHeight="1">
      <c r="A68" s="11" t="s">
        <v>59</v>
      </c>
      <c r="B68" s="12"/>
      <c r="C68" s="11"/>
      <c r="D68" s="15"/>
      <c r="E68" s="15"/>
      <c r="F68" s="15"/>
      <c r="G68" s="6"/>
      <c r="H68" s="7"/>
      <c r="I68" s="12"/>
      <c r="J68" s="12"/>
      <c r="K68" s="14"/>
      <c r="L68" s="9" t="s">
        <v>73</v>
      </c>
    </row>
    <row r="69" spans="1:12" ht="18" customHeight="1">
      <c r="A69" s="11" t="s">
        <v>60</v>
      </c>
      <c r="B69" s="12"/>
      <c r="C69" s="11"/>
      <c r="D69" s="15"/>
      <c r="E69" s="15"/>
      <c r="F69" s="15"/>
      <c r="G69" s="6"/>
      <c r="H69" s="7"/>
      <c r="I69" s="12"/>
      <c r="J69" s="12"/>
      <c r="K69" s="14"/>
      <c r="L69" s="9" t="s">
        <v>74</v>
      </c>
    </row>
    <row r="70" spans="1:12" ht="18" customHeight="1">
      <c r="A70" s="11" t="s">
        <v>61</v>
      </c>
      <c r="B70" s="12"/>
      <c r="C70" s="11"/>
      <c r="D70" s="15"/>
      <c r="E70" s="15"/>
      <c r="F70" s="15"/>
      <c r="G70" s="12"/>
      <c r="H70" s="13"/>
      <c r="I70" s="12"/>
      <c r="J70" s="12"/>
      <c r="K70" s="14"/>
      <c r="L70" s="9" t="s">
        <v>75</v>
      </c>
    </row>
    <row r="71" spans="1:12" ht="18" customHeight="1">
      <c r="A71" s="11" t="s">
        <v>62</v>
      </c>
      <c r="B71" s="12"/>
      <c r="C71" s="11"/>
      <c r="D71" s="15"/>
      <c r="E71" s="15"/>
      <c r="F71" s="15"/>
      <c r="G71" s="6"/>
      <c r="H71" s="7"/>
      <c r="I71" s="12"/>
      <c r="J71" s="12"/>
      <c r="K71" s="14"/>
      <c r="L71" s="9" t="s">
        <v>76</v>
      </c>
    </row>
    <row r="72" spans="1:12" ht="18" customHeight="1">
      <c r="A72" s="5" t="s">
        <v>21</v>
      </c>
      <c r="B72" s="12"/>
      <c r="C72" s="11"/>
      <c r="D72" s="15"/>
      <c r="E72" s="15"/>
      <c r="F72" s="15"/>
      <c r="G72" s="6"/>
      <c r="H72" s="7"/>
      <c r="I72" s="12"/>
      <c r="J72" s="12"/>
      <c r="K72" s="14"/>
      <c r="L72" s="9" t="s">
        <v>77</v>
      </c>
    </row>
    <row r="73" spans="1:12" ht="18" customHeight="1">
      <c r="A73" s="11" t="s">
        <v>64</v>
      </c>
      <c r="B73" s="12"/>
      <c r="C73" s="11"/>
      <c r="D73" s="15"/>
      <c r="E73" s="15"/>
      <c r="F73" s="15"/>
      <c r="G73" s="6"/>
      <c r="H73" s="7"/>
      <c r="I73" s="12"/>
      <c r="J73" s="12"/>
      <c r="K73" s="14"/>
      <c r="L73" s="9" t="s">
        <v>78</v>
      </c>
    </row>
    <row r="74" spans="1:12" ht="18" customHeight="1">
      <c r="A74" s="11"/>
      <c r="B74" s="12"/>
      <c r="C74" s="11"/>
      <c r="D74" s="15"/>
      <c r="E74" s="15"/>
      <c r="F74" s="15"/>
      <c r="G74" s="6"/>
      <c r="H74" s="7"/>
      <c r="I74" s="12"/>
      <c r="J74" s="12"/>
      <c r="K74" s="14"/>
      <c r="L74" s="17"/>
    </row>
    <row r="75" spans="1:12" ht="18" customHeight="1">
      <c r="A75" s="11"/>
      <c r="B75" s="12"/>
      <c r="C75" s="11"/>
      <c r="D75" s="15"/>
      <c r="E75" s="15"/>
      <c r="F75" s="15"/>
      <c r="G75" s="6"/>
      <c r="H75" s="7"/>
      <c r="I75" s="12"/>
      <c r="J75" s="12"/>
      <c r="K75" s="14"/>
      <c r="L75" s="17"/>
    </row>
    <row r="76" spans="1:12" ht="18" customHeight="1">
      <c r="A76" s="11"/>
      <c r="B76" s="12"/>
      <c r="C76" s="11"/>
      <c r="D76" s="15"/>
      <c r="E76" s="15"/>
      <c r="F76" s="15"/>
      <c r="G76" s="6"/>
      <c r="H76" s="7"/>
      <c r="I76" s="12"/>
      <c r="J76" s="12"/>
      <c r="K76" s="14"/>
      <c r="L76" s="17"/>
    </row>
    <row r="77" spans="1:12" ht="18" customHeight="1">
      <c r="A77" s="5"/>
      <c r="B77" s="12"/>
      <c r="C77" s="11"/>
      <c r="D77" s="15"/>
      <c r="E77" s="15"/>
      <c r="F77" s="15"/>
      <c r="G77" s="6"/>
      <c r="H77" s="7"/>
      <c r="I77" s="12"/>
      <c r="J77" s="12"/>
      <c r="K77" s="14"/>
      <c r="L77" s="17"/>
    </row>
    <row r="78" spans="1:12" ht="18" customHeight="1">
      <c r="A78" s="11" t="s">
        <v>36</v>
      </c>
      <c r="B78" s="12"/>
      <c r="C78" s="11"/>
      <c r="D78" s="15"/>
      <c r="E78" s="15"/>
      <c r="F78" s="15"/>
      <c r="G78" s="6"/>
      <c r="H78" s="7"/>
      <c r="I78" s="12"/>
      <c r="J78" s="12"/>
      <c r="K78" s="14"/>
      <c r="L78" s="17"/>
    </row>
    <row r="79" spans="1:12" ht="18" customHeight="1">
      <c r="A79" s="11" t="s">
        <v>65</v>
      </c>
      <c r="B79" s="12" t="s">
        <v>116</v>
      </c>
      <c r="C79" s="11" t="s">
        <v>117</v>
      </c>
      <c r="D79" s="15">
        <v>2</v>
      </c>
      <c r="E79" s="15">
        <v>20</v>
      </c>
      <c r="F79" s="15">
        <v>4</v>
      </c>
      <c r="G79" s="6"/>
      <c r="H79" s="7"/>
      <c r="I79" s="12"/>
      <c r="J79" s="12"/>
      <c r="K79" s="14"/>
      <c r="L79" s="17"/>
    </row>
    <row r="80" spans="1:12" ht="18" customHeight="1">
      <c r="A80" s="11" t="s">
        <v>67</v>
      </c>
      <c r="B80" s="12" t="s">
        <v>118</v>
      </c>
      <c r="C80" s="11" t="s">
        <v>119</v>
      </c>
      <c r="D80" s="15">
        <v>0</v>
      </c>
      <c r="E80" s="15">
        <v>20</v>
      </c>
      <c r="F80" s="15">
        <v>4</v>
      </c>
      <c r="G80" s="6"/>
      <c r="H80" s="7"/>
      <c r="I80" s="12"/>
      <c r="J80" s="12"/>
      <c r="K80" s="14"/>
      <c r="L80" s="17"/>
    </row>
    <row r="81" spans="1:12" ht="18" customHeight="1">
      <c r="A81" s="5" t="s">
        <v>66</v>
      </c>
      <c r="B81" s="12"/>
      <c r="C81" s="11"/>
      <c r="D81" s="15"/>
      <c r="E81" s="15"/>
      <c r="F81" s="15"/>
      <c r="G81" s="6"/>
      <c r="H81" s="7"/>
      <c r="I81" s="12"/>
      <c r="J81" s="12"/>
      <c r="K81" s="14"/>
      <c r="L81" s="17"/>
    </row>
    <row r="82" spans="1:12" ht="18" customHeight="1">
      <c r="A82" s="5"/>
      <c r="B82" s="12"/>
      <c r="C82" s="11"/>
      <c r="D82" s="15"/>
      <c r="E82" s="15"/>
      <c r="F82" s="15"/>
      <c r="G82" s="6"/>
      <c r="H82" s="7"/>
      <c r="I82" s="12"/>
      <c r="J82" s="12"/>
      <c r="K82" s="14"/>
      <c r="L82" s="17"/>
    </row>
    <row r="83" spans="1:12" ht="18" customHeight="1">
      <c r="A83" s="5" t="s">
        <v>68</v>
      </c>
      <c r="B83" s="12"/>
      <c r="C83" s="11"/>
      <c r="D83" s="15"/>
      <c r="E83" s="15"/>
      <c r="F83" s="15"/>
      <c r="G83" s="6"/>
      <c r="H83" s="7"/>
      <c r="I83" s="12"/>
      <c r="J83" s="12"/>
      <c r="K83" s="14"/>
      <c r="L83" s="17"/>
    </row>
    <row r="84" spans="1:12" ht="18" customHeight="1">
      <c r="A84" s="5" t="s">
        <v>49</v>
      </c>
      <c r="B84" s="12"/>
      <c r="C84" s="11"/>
      <c r="D84" s="15"/>
      <c r="E84" s="15"/>
      <c r="F84" s="15"/>
      <c r="G84" s="6"/>
      <c r="H84" s="7"/>
      <c r="I84" s="12"/>
      <c r="J84" s="12"/>
      <c r="K84" s="14"/>
      <c r="L84" s="17"/>
    </row>
    <row r="85" spans="1:12" ht="18" customHeight="1">
      <c r="A85" s="6" t="s">
        <v>54</v>
      </c>
      <c r="B85" s="12"/>
      <c r="C85" s="5" t="s">
        <v>120</v>
      </c>
      <c r="D85" s="24">
        <f t="shared" ref="D85" si="8">SUM(D63:D84)</f>
        <v>2</v>
      </c>
      <c r="E85" s="24">
        <f t="shared" ref="E85" si="9">SUM(E63:E84)</f>
        <v>40</v>
      </c>
      <c r="F85" s="24">
        <f>SUM(F63:F84)</f>
        <v>8</v>
      </c>
      <c r="G85" s="6"/>
      <c r="H85" s="5"/>
      <c r="I85" s="6"/>
      <c r="J85" s="6"/>
      <c r="K85" s="8"/>
      <c r="L85" s="19"/>
    </row>
    <row r="86" spans="1:12" ht="18" customHeight="1">
      <c r="A86" s="20" t="s">
        <v>80</v>
      </c>
      <c r="B86" s="91" t="s">
        <v>80</v>
      </c>
      <c r="C86" s="91"/>
      <c r="D86" s="91"/>
      <c r="E86" s="91"/>
      <c r="F86" s="92" t="s">
        <v>80</v>
      </c>
      <c r="G86" s="92"/>
      <c r="H86" s="92"/>
      <c r="I86" s="22" t="s">
        <v>80</v>
      </c>
    </row>
    <row r="87" spans="1:12" ht="18" customHeight="1">
      <c r="A87" s="21" t="s">
        <v>82</v>
      </c>
      <c r="B87" s="93" t="s">
        <v>84</v>
      </c>
      <c r="C87" s="93"/>
      <c r="D87" s="93"/>
      <c r="E87" s="93"/>
      <c r="F87" s="94" t="s">
        <v>86</v>
      </c>
      <c r="G87" s="94"/>
      <c r="H87" s="94"/>
      <c r="I87" s="23" t="s">
        <v>87</v>
      </c>
    </row>
    <row r="88" spans="1:12" ht="18" customHeight="1">
      <c r="A88" s="21" t="s">
        <v>81</v>
      </c>
      <c r="B88" s="93" t="s">
        <v>83</v>
      </c>
      <c r="C88" s="93"/>
      <c r="D88" s="93"/>
      <c r="E88" s="93"/>
      <c r="F88" s="94" t="s">
        <v>85</v>
      </c>
      <c r="G88" s="94"/>
      <c r="H88" s="94"/>
      <c r="I88" s="23"/>
    </row>
    <row r="89" spans="1:12" ht="15.95" customHeight="1">
      <c r="A89" s="95" t="s">
        <v>0</v>
      </c>
      <c r="B89" s="98" t="s">
        <v>115</v>
      </c>
      <c r="C89" s="98"/>
      <c r="D89" s="98"/>
      <c r="E89" s="98"/>
      <c r="F89" s="98"/>
      <c r="G89" s="98"/>
      <c r="H89" s="98"/>
      <c r="I89" s="98"/>
      <c r="J89" s="98"/>
      <c r="K89" s="99"/>
      <c r="L89" s="100" t="s">
        <v>1</v>
      </c>
    </row>
    <row r="90" spans="1:12" ht="15.95" customHeight="1">
      <c r="A90" s="96"/>
      <c r="B90" s="98" t="s">
        <v>165</v>
      </c>
      <c r="C90" s="98"/>
      <c r="D90" s="98"/>
      <c r="E90" s="98"/>
      <c r="F90" s="98"/>
      <c r="G90" s="98" t="s">
        <v>166</v>
      </c>
      <c r="H90" s="98"/>
      <c r="I90" s="98"/>
      <c r="J90" s="98"/>
      <c r="K90" s="99"/>
      <c r="L90" s="101"/>
    </row>
    <row r="91" spans="1:12" ht="15.95" customHeight="1">
      <c r="A91" s="97"/>
      <c r="B91" s="1" t="s">
        <v>4</v>
      </c>
      <c r="C91" s="1" t="s">
        <v>5</v>
      </c>
      <c r="D91" s="1" t="s">
        <v>6</v>
      </c>
      <c r="E91" s="1" t="s">
        <v>7</v>
      </c>
      <c r="F91" s="1" t="s">
        <v>8</v>
      </c>
      <c r="G91" s="1" t="s">
        <v>4</v>
      </c>
      <c r="H91" s="1" t="s">
        <v>5</v>
      </c>
      <c r="I91" s="1" t="s">
        <v>6</v>
      </c>
      <c r="J91" s="1" t="s">
        <v>7</v>
      </c>
      <c r="K91" s="4" t="s">
        <v>8</v>
      </c>
      <c r="L91" s="102"/>
    </row>
    <row r="92" spans="1:12" s="10" customFormat="1" ht="15.95" customHeight="1">
      <c r="A92" s="5" t="s">
        <v>9</v>
      </c>
      <c r="B92" s="6"/>
      <c r="C92" s="6"/>
      <c r="D92" s="6"/>
      <c r="E92" s="6"/>
      <c r="F92" s="6"/>
      <c r="G92" s="6"/>
      <c r="H92" s="7"/>
      <c r="I92" s="6"/>
      <c r="J92" s="6"/>
      <c r="K92" s="8"/>
      <c r="L92" s="9" t="s">
        <v>70</v>
      </c>
    </row>
    <row r="93" spans="1:12" s="10" customFormat="1" ht="15.95" customHeight="1">
      <c r="A93" s="11" t="s">
        <v>57</v>
      </c>
      <c r="B93" s="12"/>
      <c r="C93" s="11"/>
      <c r="D93" s="15"/>
      <c r="E93" s="15"/>
      <c r="F93" s="15"/>
      <c r="G93" s="6"/>
      <c r="H93" s="7"/>
      <c r="I93" s="12"/>
      <c r="J93" s="12"/>
      <c r="K93" s="14"/>
      <c r="L93" s="9" t="s">
        <v>71</v>
      </c>
    </row>
    <row r="94" spans="1:12" s="10" customFormat="1" ht="15.95" customHeight="1">
      <c r="A94" s="11" t="s">
        <v>58</v>
      </c>
      <c r="B94" s="12" t="s">
        <v>121</v>
      </c>
      <c r="C94" s="11" t="s">
        <v>122</v>
      </c>
      <c r="D94" s="15">
        <v>0</v>
      </c>
      <c r="E94" s="15">
        <v>2</v>
      </c>
      <c r="F94" s="15">
        <v>1</v>
      </c>
      <c r="G94" s="12" t="s">
        <v>123</v>
      </c>
      <c r="H94" s="13" t="s">
        <v>124</v>
      </c>
      <c r="I94" s="12">
        <v>0</v>
      </c>
      <c r="J94" s="12">
        <v>2</v>
      </c>
      <c r="K94" s="14">
        <v>1</v>
      </c>
      <c r="L94" s="9" t="s">
        <v>72</v>
      </c>
    </row>
    <row r="95" spans="1:12" s="10" customFormat="1" ht="15.95" customHeight="1">
      <c r="A95" s="11" t="s">
        <v>59</v>
      </c>
      <c r="B95" s="12" t="s">
        <v>125</v>
      </c>
      <c r="C95" s="11" t="s">
        <v>126</v>
      </c>
      <c r="D95" s="15">
        <v>1</v>
      </c>
      <c r="E95" s="15">
        <v>2</v>
      </c>
      <c r="F95" s="15">
        <v>2</v>
      </c>
      <c r="G95" s="12" t="s">
        <v>127</v>
      </c>
      <c r="H95" s="13" t="s">
        <v>128</v>
      </c>
      <c r="I95" s="12">
        <v>1</v>
      </c>
      <c r="J95" s="12">
        <v>2</v>
      </c>
      <c r="K95" s="14">
        <v>2</v>
      </c>
      <c r="L95" s="9" t="s">
        <v>73</v>
      </c>
    </row>
    <row r="96" spans="1:12" s="10" customFormat="1" ht="15.95" customHeight="1">
      <c r="A96" s="11" t="s">
        <v>60</v>
      </c>
      <c r="B96" s="12" t="s">
        <v>129</v>
      </c>
      <c r="C96" s="11" t="s">
        <v>131</v>
      </c>
      <c r="D96" s="15">
        <v>2</v>
      </c>
      <c r="E96" s="15">
        <v>0</v>
      </c>
      <c r="F96" s="15">
        <v>2</v>
      </c>
      <c r="G96" s="12" t="s">
        <v>130</v>
      </c>
      <c r="H96" s="13" t="s">
        <v>132</v>
      </c>
      <c r="I96" s="12">
        <v>2</v>
      </c>
      <c r="J96" s="12">
        <v>0</v>
      </c>
      <c r="K96" s="14">
        <v>2</v>
      </c>
      <c r="L96" s="9" t="s">
        <v>74</v>
      </c>
    </row>
    <row r="97" spans="1:12" s="10" customFormat="1" ht="15.95" customHeight="1">
      <c r="A97" s="11" t="s">
        <v>61</v>
      </c>
      <c r="B97" s="12"/>
      <c r="C97" s="11"/>
      <c r="D97" s="15"/>
      <c r="E97" s="15"/>
      <c r="F97" s="15"/>
      <c r="G97" s="12" t="s">
        <v>133</v>
      </c>
      <c r="H97" s="13" t="s">
        <v>134</v>
      </c>
      <c r="I97" s="12">
        <v>1</v>
      </c>
      <c r="J97" s="12">
        <v>0</v>
      </c>
      <c r="K97" s="14">
        <v>1</v>
      </c>
      <c r="L97" s="9" t="s">
        <v>75</v>
      </c>
    </row>
    <row r="98" spans="1:12" s="10" customFormat="1" ht="15.95" customHeight="1">
      <c r="A98" s="11" t="s">
        <v>62</v>
      </c>
      <c r="B98" s="12"/>
      <c r="C98" s="11"/>
      <c r="D98" s="15"/>
      <c r="E98" s="15"/>
      <c r="F98" s="15"/>
      <c r="G98" s="12"/>
      <c r="H98" s="13"/>
      <c r="I98" s="12"/>
      <c r="J98" s="12"/>
      <c r="K98" s="14"/>
      <c r="L98" s="9" t="s">
        <v>76</v>
      </c>
    </row>
    <row r="99" spans="1:12" s="10" customFormat="1" ht="15.95" customHeight="1">
      <c r="A99" s="5" t="s">
        <v>21</v>
      </c>
      <c r="B99" s="12"/>
      <c r="C99" s="11"/>
      <c r="D99" s="15"/>
      <c r="E99" s="15"/>
      <c r="F99" s="15"/>
      <c r="G99" s="12"/>
      <c r="H99" s="13"/>
      <c r="I99" s="12"/>
      <c r="J99" s="12"/>
      <c r="K99" s="14"/>
      <c r="L99" s="9" t="s">
        <v>77</v>
      </c>
    </row>
    <row r="100" spans="1:12" s="10" customFormat="1" ht="15.95" customHeight="1">
      <c r="A100" s="11" t="s">
        <v>64</v>
      </c>
      <c r="B100" s="12"/>
      <c r="C100" s="11"/>
      <c r="D100" s="15"/>
      <c r="E100" s="15"/>
      <c r="F100" s="15"/>
      <c r="G100" s="12" t="s">
        <v>145</v>
      </c>
      <c r="H100" s="13" t="s">
        <v>146</v>
      </c>
      <c r="I100" s="12">
        <v>2</v>
      </c>
      <c r="J100" s="12">
        <v>0</v>
      </c>
      <c r="K100" s="14">
        <v>2</v>
      </c>
      <c r="L100" s="9" t="s">
        <v>78</v>
      </c>
    </row>
    <row r="101" spans="1:12" s="10" customFormat="1" ht="15.95" customHeight="1">
      <c r="A101" s="11" t="s">
        <v>36</v>
      </c>
      <c r="B101" s="12" t="s">
        <v>135</v>
      </c>
      <c r="C101" s="11" t="s">
        <v>136</v>
      </c>
      <c r="D101" s="15">
        <v>1</v>
      </c>
      <c r="E101" s="15">
        <v>2</v>
      </c>
      <c r="F101" s="15">
        <v>2</v>
      </c>
      <c r="G101" s="12" t="s">
        <v>147</v>
      </c>
      <c r="H101" s="13" t="s">
        <v>148</v>
      </c>
      <c r="I101" s="12">
        <v>1</v>
      </c>
      <c r="J101" s="12">
        <v>3</v>
      </c>
      <c r="K101" s="14">
        <v>2</v>
      </c>
      <c r="L101" s="17"/>
    </row>
    <row r="102" spans="1:12" s="10" customFormat="1" ht="15.95" customHeight="1">
      <c r="A102" s="5"/>
      <c r="B102" s="12" t="s">
        <v>137</v>
      </c>
      <c r="C102" s="11" t="s">
        <v>138</v>
      </c>
      <c r="D102" s="15">
        <v>1</v>
      </c>
      <c r="E102" s="15">
        <v>2</v>
      </c>
      <c r="F102" s="15">
        <v>2</v>
      </c>
      <c r="G102" s="6"/>
      <c r="H102" s="7"/>
      <c r="I102" s="12"/>
      <c r="J102" s="12"/>
      <c r="K102" s="14"/>
      <c r="L102" s="17"/>
    </row>
    <row r="103" spans="1:12" s="10" customFormat="1" ht="15.95" customHeight="1">
      <c r="A103" s="5"/>
      <c r="B103" s="12" t="s">
        <v>139</v>
      </c>
      <c r="C103" s="11" t="s">
        <v>140</v>
      </c>
      <c r="D103" s="15">
        <v>1</v>
      </c>
      <c r="E103" s="15">
        <v>3</v>
      </c>
      <c r="F103" s="15">
        <v>2</v>
      </c>
      <c r="G103" s="6"/>
      <c r="H103" s="7"/>
      <c r="I103" s="12"/>
      <c r="J103" s="12"/>
      <c r="K103" s="14"/>
      <c r="L103" s="17"/>
    </row>
    <row r="104" spans="1:12" s="10" customFormat="1" ht="15.95" customHeight="1">
      <c r="A104" s="5"/>
      <c r="B104" s="12" t="s">
        <v>141</v>
      </c>
      <c r="C104" s="11" t="s">
        <v>142</v>
      </c>
      <c r="D104" s="15">
        <v>1</v>
      </c>
      <c r="E104" s="15">
        <v>3</v>
      </c>
      <c r="F104" s="15">
        <v>2</v>
      </c>
      <c r="G104" s="6"/>
      <c r="H104" s="7"/>
      <c r="I104" s="12"/>
      <c r="J104" s="12"/>
      <c r="K104" s="14"/>
      <c r="L104" s="17"/>
    </row>
    <row r="105" spans="1:12" s="10" customFormat="1" ht="15.95" customHeight="1">
      <c r="B105" s="12" t="s">
        <v>143</v>
      </c>
      <c r="C105" s="11" t="s">
        <v>144</v>
      </c>
      <c r="D105" s="15">
        <v>2</v>
      </c>
      <c r="E105" s="15">
        <v>0</v>
      </c>
      <c r="F105" s="15">
        <v>2</v>
      </c>
      <c r="G105" s="6"/>
      <c r="H105" s="7"/>
      <c r="I105" s="12"/>
      <c r="J105" s="12"/>
      <c r="K105" s="14"/>
      <c r="L105" s="17"/>
    </row>
    <row r="106" spans="1:12" s="10" customFormat="1" ht="15.95" customHeight="1">
      <c r="A106" s="11"/>
      <c r="B106" s="12"/>
      <c r="C106" s="11"/>
      <c r="D106" s="15"/>
      <c r="E106" s="15"/>
      <c r="F106" s="15"/>
      <c r="G106" s="6"/>
      <c r="H106" s="7"/>
      <c r="I106" s="12"/>
      <c r="J106" s="12"/>
      <c r="K106" s="14"/>
      <c r="L106" s="17"/>
    </row>
    <row r="107" spans="1:12" s="10" customFormat="1" ht="15.95" customHeight="1">
      <c r="A107" s="11" t="s">
        <v>65</v>
      </c>
      <c r="B107" s="12"/>
      <c r="C107" s="11"/>
      <c r="D107" s="15"/>
      <c r="E107" s="15"/>
      <c r="F107" s="15"/>
      <c r="G107" s="6"/>
      <c r="H107" s="7"/>
      <c r="I107" s="12"/>
      <c r="J107" s="12"/>
      <c r="K107" s="14"/>
      <c r="L107" s="17"/>
    </row>
    <row r="108" spans="1:12" s="10" customFormat="1" ht="15.95" customHeight="1">
      <c r="A108" s="11" t="s">
        <v>67</v>
      </c>
      <c r="B108" s="12"/>
      <c r="C108" s="11"/>
      <c r="D108" s="15"/>
      <c r="E108" s="15"/>
      <c r="F108" s="15"/>
      <c r="G108" s="6"/>
      <c r="H108" s="7"/>
      <c r="I108" s="12"/>
      <c r="J108" s="12"/>
      <c r="K108" s="14"/>
      <c r="L108" s="17"/>
    </row>
    <row r="109" spans="1:12" s="10" customFormat="1" ht="15.95" customHeight="1">
      <c r="A109" s="5" t="s">
        <v>66</v>
      </c>
      <c r="B109" s="12"/>
      <c r="C109" s="11"/>
      <c r="D109" s="15"/>
      <c r="E109" s="15"/>
      <c r="F109" s="15"/>
      <c r="G109" s="12" t="s">
        <v>149</v>
      </c>
      <c r="H109" s="13" t="s">
        <v>150</v>
      </c>
      <c r="I109" s="12">
        <v>6</v>
      </c>
      <c r="J109" s="12">
        <v>6</v>
      </c>
      <c r="K109" s="14">
        <v>4</v>
      </c>
      <c r="L109" s="17"/>
    </row>
    <row r="110" spans="1:12" s="10" customFormat="1" ht="15.95" customHeight="1">
      <c r="A110" s="5" t="s">
        <v>68</v>
      </c>
      <c r="B110" s="12"/>
      <c r="C110" s="11"/>
      <c r="D110" s="15"/>
      <c r="E110" s="15"/>
      <c r="F110" s="15"/>
      <c r="G110" s="12" t="s">
        <v>151</v>
      </c>
      <c r="H110" s="13" t="s">
        <v>152</v>
      </c>
      <c r="I110" s="12">
        <v>0</v>
      </c>
      <c r="J110" s="12">
        <v>2</v>
      </c>
      <c r="K110" s="14">
        <v>1</v>
      </c>
      <c r="L110" s="17"/>
    </row>
    <row r="111" spans="1:12" s="10" customFormat="1" ht="15.95" customHeight="1">
      <c r="A111" s="5"/>
      <c r="B111" s="12"/>
      <c r="C111" s="11"/>
      <c r="D111" s="15"/>
      <c r="E111" s="15"/>
      <c r="F111" s="15"/>
      <c r="G111" s="12" t="s">
        <v>153</v>
      </c>
      <c r="H111" s="13" t="s">
        <v>154</v>
      </c>
      <c r="I111" s="12">
        <v>1</v>
      </c>
      <c r="J111" s="12">
        <v>2</v>
      </c>
      <c r="K111" s="14">
        <v>2</v>
      </c>
      <c r="L111" s="17"/>
    </row>
    <row r="112" spans="1:12" s="10" customFormat="1" ht="15.95" customHeight="1">
      <c r="A112" s="5"/>
      <c r="B112" s="12"/>
      <c r="C112" s="11"/>
      <c r="D112" s="15"/>
      <c r="E112" s="15"/>
      <c r="F112" s="15"/>
      <c r="G112" s="12" t="s">
        <v>155</v>
      </c>
      <c r="H112" s="13" t="s">
        <v>156</v>
      </c>
      <c r="I112" s="12">
        <v>1</v>
      </c>
      <c r="J112" s="12">
        <v>3</v>
      </c>
      <c r="K112" s="14">
        <v>2</v>
      </c>
      <c r="L112" s="17"/>
    </row>
    <row r="113" spans="1:12" s="10" customFormat="1" ht="15.95" customHeight="1">
      <c r="A113" s="5"/>
      <c r="B113" s="12"/>
      <c r="C113" s="11"/>
      <c r="D113" s="15"/>
      <c r="E113" s="15"/>
      <c r="F113" s="15"/>
      <c r="G113" s="12"/>
      <c r="H113" s="13"/>
      <c r="I113" s="12"/>
      <c r="J113" s="12"/>
      <c r="K113" s="14"/>
      <c r="L113" s="17"/>
    </row>
    <row r="114" spans="1:12" s="10" customFormat="1" ht="15.95" customHeight="1">
      <c r="A114" s="5" t="s">
        <v>49</v>
      </c>
      <c r="B114" s="12" t="s">
        <v>157</v>
      </c>
      <c r="C114" s="11" t="s">
        <v>158</v>
      </c>
      <c r="D114" s="15">
        <v>0</v>
      </c>
      <c r="E114" s="15">
        <v>2</v>
      </c>
      <c r="F114" s="15">
        <v>0</v>
      </c>
      <c r="G114" s="12" t="s">
        <v>159</v>
      </c>
      <c r="H114" s="13" t="s">
        <v>160</v>
      </c>
      <c r="I114" s="12">
        <v>0</v>
      </c>
      <c r="J114" s="12">
        <v>2</v>
      </c>
      <c r="K114" s="14">
        <v>0</v>
      </c>
      <c r="L114" s="17"/>
    </row>
    <row r="115" spans="1:12" s="10" customFormat="1" ht="15.95" customHeight="1">
      <c r="A115" s="6" t="s">
        <v>54</v>
      </c>
      <c r="B115" s="12"/>
      <c r="C115" s="5" t="s">
        <v>167</v>
      </c>
      <c r="D115" s="24">
        <f t="shared" ref="D115:E115" si="10">SUM(D93:D114)</f>
        <v>9</v>
      </c>
      <c r="E115" s="24">
        <f t="shared" si="10"/>
        <v>16</v>
      </c>
      <c r="F115" s="24">
        <f>SUM(F93:F114)</f>
        <v>15</v>
      </c>
      <c r="G115" s="6"/>
      <c r="H115" s="5" t="s">
        <v>168</v>
      </c>
      <c r="I115" s="24">
        <f t="shared" ref="I115" si="11">SUM(I93:I114)</f>
        <v>15</v>
      </c>
      <c r="J115" s="24">
        <f t="shared" ref="J115" si="12">SUM(J93:J114)</f>
        <v>22</v>
      </c>
      <c r="K115" s="24">
        <f>SUM(K93:K114)</f>
        <v>19</v>
      </c>
      <c r="L115" s="19"/>
    </row>
    <row r="116" spans="1:12" ht="30" customHeight="1">
      <c r="A116" s="20" t="s">
        <v>80</v>
      </c>
      <c r="B116" s="91" t="s">
        <v>80</v>
      </c>
      <c r="C116" s="91"/>
      <c r="D116" s="91"/>
      <c r="E116" s="91"/>
      <c r="F116" s="92" t="s">
        <v>80</v>
      </c>
      <c r="G116" s="92"/>
      <c r="H116" s="92"/>
      <c r="I116" s="22" t="s">
        <v>80</v>
      </c>
    </row>
    <row r="117" spans="1:12" ht="18" customHeight="1">
      <c r="A117" s="21" t="s">
        <v>82</v>
      </c>
      <c r="B117" s="93" t="s">
        <v>84</v>
      </c>
      <c r="C117" s="93"/>
      <c r="D117" s="93"/>
      <c r="E117" s="93"/>
      <c r="F117" s="94" t="s">
        <v>86</v>
      </c>
      <c r="G117" s="94"/>
      <c r="H117" s="94"/>
      <c r="I117" s="23" t="s">
        <v>87</v>
      </c>
    </row>
    <row r="118" spans="1:12" ht="18" customHeight="1">
      <c r="A118" s="21" t="s">
        <v>81</v>
      </c>
      <c r="B118" s="93" t="s">
        <v>83</v>
      </c>
      <c r="C118" s="93"/>
      <c r="D118" s="93"/>
      <c r="E118" s="93"/>
      <c r="F118" s="94" t="s">
        <v>85</v>
      </c>
      <c r="G118" s="94"/>
      <c r="H118" s="94"/>
      <c r="I118" s="23"/>
    </row>
    <row r="121" spans="1:12" ht="18" customHeight="1">
      <c r="F121">
        <f>SUM(F115,F85,F58,F28)</f>
        <v>54</v>
      </c>
      <c r="G121"/>
      <c r="H121"/>
      <c r="K121">
        <f>SUM(K115,K85,K58,K28)</f>
        <v>52</v>
      </c>
      <c r="L121">
        <f>SUM(F121:K121)</f>
        <v>106</v>
      </c>
    </row>
  </sheetData>
  <mergeCells count="45">
    <mergeCell ref="A2:A4"/>
    <mergeCell ref="B2:K2"/>
    <mergeCell ref="B3:F3"/>
    <mergeCell ref="G3:K3"/>
    <mergeCell ref="A1:L1"/>
    <mergeCell ref="L2:L4"/>
    <mergeCell ref="F31:H31"/>
    <mergeCell ref="B29:E29"/>
    <mergeCell ref="B30:E30"/>
    <mergeCell ref="B31:E31"/>
    <mergeCell ref="F29:H29"/>
    <mergeCell ref="F30:H30"/>
    <mergeCell ref="A62:A64"/>
    <mergeCell ref="B62:K62"/>
    <mergeCell ref="L32:L34"/>
    <mergeCell ref="B33:F33"/>
    <mergeCell ref="G33:K33"/>
    <mergeCell ref="B59:E59"/>
    <mergeCell ref="F59:H59"/>
    <mergeCell ref="B60:E60"/>
    <mergeCell ref="F60:H60"/>
    <mergeCell ref="A32:A34"/>
    <mergeCell ref="B32:K32"/>
    <mergeCell ref="B61:E61"/>
    <mergeCell ref="F61:H61"/>
    <mergeCell ref="L62:L64"/>
    <mergeCell ref="B63:F63"/>
    <mergeCell ref="G63:K63"/>
    <mergeCell ref="B86:E86"/>
    <mergeCell ref="F86:H86"/>
    <mergeCell ref="B88:E88"/>
    <mergeCell ref="F88:H88"/>
    <mergeCell ref="B87:E87"/>
    <mergeCell ref="F87:H87"/>
    <mergeCell ref="A89:A91"/>
    <mergeCell ref="B89:K89"/>
    <mergeCell ref="L89:L91"/>
    <mergeCell ref="B90:F90"/>
    <mergeCell ref="G90:K90"/>
    <mergeCell ref="B116:E116"/>
    <mergeCell ref="F116:H116"/>
    <mergeCell ref="B117:E117"/>
    <mergeCell ref="F117:H117"/>
    <mergeCell ref="B118:E118"/>
    <mergeCell ref="F118:H118"/>
  </mergeCells>
  <printOptions horizontalCentered="1"/>
  <pageMargins left="0.11811023622047245" right="0.11811023622047245" top="0.19685039370078741" bottom="0.19685039370078741" header="0.31496062992125984" footer="0.11811023622047245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แผนการเรียน 60</vt:lpstr>
      <vt:lpstr>แผนการเรียน 59</vt:lpstr>
      <vt:lpstr>แผนการเรียน 61</vt:lpstr>
      <vt:lpstr>ตัวอย่างทวิ</vt:lpstr>
      <vt:lpstr>'แผนการเรียน 59'!Print_Area</vt:lpstr>
      <vt:lpstr>'แผนการเรียน 60'!Print_Area</vt:lpstr>
      <vt:lpstr>ตัวอย่างทวิ!Print_Titles</vt:lpstr>
      <vt:lpstr>'แผนการเรียน 59'!Print_Titles</vt:lpstr>
      <vt:lpstr>'แผนการเรียน 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M15D-CAAQN</dc:creator>
  <cp:lastModifiedBy>Veewin</cp:lastModifiedBy>
  <cp:lastPrinted>2018-03-16T04:52:28Z</cp:lastPrinted>
  <dcterms:created xsi:type="dcterms:W3CDTF">2016-09-06T16:02:07Z</dcterms:created>
  <dcterms:modified xsi:type="dcterms:W3CDTF">2018-03-16T04:53:44Z</dcterms:modified>
</cp:coreProperties>
</file>